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5" windowWidth="11355" windowHeight="8445" tabRatio="885"/>
  </bookViews>
  <sheets>
    <sheet name="Instructions" sheetId="13" r:id="rId1"/>
    <sheet name="Bal Sheet-EOY Cryovr" sheetId="12" r:id="rId2"/>
    <sheet name="Outstanding Expenses" sheetId="1" r:id="rId3"/>
    <sheet name="Field Trips" sheetId="4" r:id="rId4"/>
    <sheet name="Graphic Arts" sheetId="5" r:id="rId5"/>
    <sheet name="Postage" sheetId="6" r:id="rId6"/>
    <sheet name="Substitutes" sheetId="14" r:id="rId7"/>
    <sheet name="Purchasing Card" sheetId="10" r:id="rId8"/>
  </sheets>
  <definedNames>
    <definedName name="_xlnm.Print_Area" localSheetId="1">'Bal Sheet-EOY Cryovr'!$A$1:$O$55</definedName>
    <definedName name="_xlnm.Print_Area" localSheetId="2">'Outstanding Expenses'!$A$1:$F$31</definedName>
    <definedName name="_xlnm.Print_Area" localSheetId="7">'Purchasing Card'!$A$1:$I$32</definedName>
    <definedName name="_xlnm.Print_Area" localSheetId="6">Substitutes!$A$1:$J$22</definedName>
  </definedNames>
  <calcPr calcId="125725"/>
</workbook>
</file>

<file path=xl/calcChain.xml><?xml version="1.0" encoding="utf-8"?>
<calcChain xmlns="http://schemas.openxmlformats.org/spreadsheetml/2006/main">
  <c r="D10" i="1"/>
  <c r="I21" i="14"/>
  <c r="H21"/>
  <c r="G19" i="5" l="1"/>
  <c r="F19"/>
  <c r="D8" i="1" s="1"/>
  <c r="J17" i="4"/>
  <c r="I17"/>
  <c r="D7" i="1" s="1"/>
  <c r="D18" i="10"/>
  <c r="D11" i="1" s="1"/>
  <c r="E18" i="10"/>
  <c r="D18" i="6"/>
  <c r="D9" i="1" s="1"/>
  <c r="E18" i="6"/>
  <c r="D13" i="1" l="1"/>
  <c r="J33" i="12" l="1"/>
  <c r="J35" s="1"/>
  <c r="J15"/>
  <c r="J17" s="1"/>
</calcChain>
</file>

<file path=xl/sharedStrings.xml><?xml version="1.0" encoding="utf-8"?>
<sst xmlns="http://schemas.openxmlformats.org/spreadsheetml/2006/main" count="254" uniqueCount="184">
  <si>
    <t>Fieldtrips</t>
  </si>
  <si>
    <t>Description</t>
  </si>
  <si>
    <t>Outstanding Expenses</t>
  </si>
  <si>
    <t>Field Trips</t>
  </si>
  <si>
    <t>Graphics</t>
  </si>
  <si>
    <t>Graphic Arts</t>
  </si>
  <si>
    <t>Postage</t>
  </si>
  <si>
    <t>Total Outstanding Expenses</t>
  </si>
  <si>
    <t>Substitues</t>
  </si>
  <si>
    <t>Substitutes</t>
  </si>
  <si>
    <t>LV Natural History</t>
  </si>
  <si>
    <t>Anderson Dairy</t>
  </si>
  <si>
    <t>Mirage</t>
  </si>
  <si>
    <t>UNLV</t>
  </si>
  <si>
    <t>Class/Teacher</t>
  </si>
  <si>
    <t>DATE</t>
  </si>
  <si>
    <t>Date of Trip</t>
  </si>
  <si>
    <t>Bus Requested</t>
  </si>
  <si>
    <t>Trip Taken</t>
  </si>
  <si>
    <t>Destination</t>
  </si>
  <si>
    <t>Mrs. Jones</t>
  </si>
  <si>
    <t>X</t>
  </si>
  <si>
    <t>Lied Museum</t>
  </si>
  <si>
    <t>Mr. Brown</t>
  </si>
  <si>
    <t>Von/Kimp</t>
  </si>
  <si>
    <t>Mrs. Smith</t>
  </si>
  <si>
    <t>Mr. Jack</t>
  </si>
  <si>
    <t>5th Grade</t>
  </si>
  <si>
    <t>Ms. Jones</t>
  </si>
  <si>
    <t>Ordered</t>
  </si>
  <si>
    <t>Received</t>
  </si>
  <si>
    <t>Jan. Newletter</t>
  </si>
  <si>
    <t>Business Cards</t>
  </si>
  <si>
    <t>Hall Passes</t>
  </si>
  <si>
    <t>March Newsletter</t>
  </si>
  <si>
    <t>5th Grade Planners</t>
  </si>
  <si>
    <t>August</t>
  </si>
  <si>
    <t>Actual Expenses</t>
  </si>
  <si>
    <t>July</t>
  </si>
  <si>
    <t>September</t>
  </si>
  <si>
    <t>October</t>
  </si>
  <si>
    <t>November</t>
  </si>
  <si>
    <t>December</t>
  </si>
  <si>
    <t>January</t>
  </si>
  <si>
    <t>February</t>
  </si>
  <si>
    <t>March</t>
  </si>
  <si>
    <t>April</t>
  </si>
  <si>
    <t>May</t>
  </si>
  <si>
    <t>June</t>
  </si>
  <si>
    <t>OUTSTANDING EXPENSES</t>
  </si>
  <si>
    <t>Total   Days</t>
  </si>
  <si>
    <t>DATE        Substitute Used</t>
  </si>
  <si>
    <t>Purchasing Card</t>
  </si>
  <si>
    <t>Month</t>
  </si>
  <si>
    <t xml:space="preserve">Posted Expenses </t>
  </si>
  <si>
    <t>Cost Center &amp;/or GL Description</t>
  </si>
  <si>
    <r>
      <t xml:space="preserve">1.  </t>
    </r>
    <r>
      <rPr>
        <sz val="12"/>
        <rFont val="Franklin Gothic Book"/>
        <family val="2"/>
      </rPr>
      <t xml:space="preserve">Input expenses on the appropriate worksheet.  Once the expense has posted in SAP, </t>
    </r>
  </si>
  <si>
    <t xml:space="preserve">move the expense from the outstanding column to the posted column. </t>
  </si>
  <si>
    <t>Inservice</t>
  </si>
  <si>
    <t xml:space="preserve">At the beginning of each appropriation year, you can move all expenses from the Actual Expenses </t>
  </si>
  <si>
    <t>the actual expense for the month, posted in your budget, in the Actual Expenses column and delete</t>
  </si>
  <si>
    <t>07/31/XX</t>
  </si>
  <si>
    <t>08/31/XX</t>
  </si>
  <si>
    <t>09/30/XX</t>
  </si>
  <si>
    <t>10/31/XX</t>
  </si>
  <si>
    <t>11/30/XX</t>
  </si>
  <si>
    <t>01/20/XX</t>
  </si>
  <si>
    <t>12/12/XX</t>
  </si>
  <si>
    <t>01/15/XX</t>
  </si>
  <si>
    <t>02/20/XX</t>
  </si>
  <si>
    <t>04/15/XX</t>
  </si>
  <si>
    <t>04/16/XX</t>
  </si>
  <si>
    <t>05/01/XX</t>
  </si>
  <si>
    <t>11/15/XX</t>
  </si>
  <si>
    <t>12/15/XX</t>
  </si>
  <si>
    <t>03/20/XX</t>
  </si>
  <si>
    <t>03/05/XX</t>
  </si>
  <si>
    <t>01/05/XX</t>
  </si>
  <si>
    <t>BUDGET BALANCE SHEET</t>
  </si>
  <si>
    <t>Fiscal Year</t>
  </si>
  <si>
    <t xml:space="preserve">As of date </t>
  </si>
  <si>
    <t xml:space="preserve">AVAILABLE BALANCE </t>
  </si>
  <si>
    <t>Available balance for LIBRARY</t>
  </si>
  <si>
    <t>Available balance for MEDICAL</t>
  </si>
  <si>
    <t>Available balance for CUSTODIAL</t>
  </si>
  <si>
    <r>
      <t xml:space="preserve">Available balance for COCURRICULAR </t>
    </r>
    <r>
      <rPr>
        <b/>
        <sz val="9"/>
        <rFont val="Calibri"/>
        <family val="2"/>
      </rPr>
      <t>(Secondary ONLY)</t>
    </r>
  </si>
  <si>
    <r>
      <t xml:space="preserve">Available balance for ATHLETICS  </t>
    </r>
    <r>
      <rPr>
        <b/>
        <sz val="9"/>
        <rFont val="Calibri"/>
        <family val="2"/>
      </rPr>
      <t>(Secondary ONLY)</t>
    </r>
  </si>
  <si>
    <t>END-OF-YEAR CARRYOVER</t>
  </si>
  <si>
    <t>AVAILABLE BALANCE (fund 1000000000)</t>
  </si>
  <si>
    <t xml:space="preserve">AVAILABLE BALANCE (fund 2500000000)  </t>
  </si>
  <si>
    <t>OUTSTANDING EXPENSES (fund 2500000000)</t>
  </si>
  <si>
    <t>REMAINING BALANCE</t>
  </si>
  <si>
    <t>NOTES to administrator for END-OF-YEAR CARRYOVER</t>
  </si>
  <si>
    <t>NOTES to administrator for BUDGET BALANCE SHEET</t>
  </si>
  <si>
    <t>DATE TO ADMINISTRATOR</t>
  </si>
  <si>
    <t>MISCELLANEOUS</t>
  </si>
  <si>
    <t xml:space="preserve">Maximum </t>
  </si>
  <si>
    <t>Carryover Amounts</t>
  </si>
  <si>
    <t>HS          - $10,000.</t>
  </si>
  <si>
    <t xml:space="preserve">MS         - $6,500.      </t>
  </si>
  <si>
    <t>ES           - $5,000.</t>
  </si>
  <si>
    <t xml:space="preserve">               Approximate blance to spend school wide</t>
  </si>
  <si>
    <t>Adjustments</t>
  </si>
  <si>
    <r>
      <t xml:space="preserve">2.  </t>
    </r>
    <r>
      <rPr>
        <sz val="12"/>
        <rFont val="Franklin Gothic Book"/>
        <family val="2"/>
      </rPr>
      <t xml:space="preserve">All five accounts are linked to this </t>
    </r>
    <r>
      <rPr>
        <b/>
        <sz val="12"/>
        <color rgb="FFFF0000"/>
        <rFont val="Franklin Gothic Book"/>
        <family val="2"/>
      </rPr>
      <t>Outstanding Expenses</t>
    </r>
    <r>
      <rPr>
        <sz val="12"/>
        <rFont val="Franklin Gothic Book"/>
        <family val="2"/>
      </rPr>
      <t xml:space="preserve"> worksheet and will automatically </t>
    </r>
  </si>
  <si>
    <t>obtain the total outstanding balance.  If adjustments are necessary, a cell has been added for</t>
  </si>
  <si>
    <t>adjustments.</t>
  </si>
  <si>
    <t>This workbook has been Protected (locked) but not password protected so you can Unprotect (unlock)</t>
  </si>
  <si>
    <t xml:space="preserve">and make changes as necessary (add/delete rows or columns).  If you Unprotect a worksheet ,please, </t>
  </si>
  <si>
    <t>double check all formulas and once again Protect the worksheet when you are finished making changes.</t>
  </si>
  <si>
    <t xml:space="preserve">Please note the librarian still has $5400. left to spend . </t>
  </si>
  <si>
    <t xml:space="preserve">The custodial allocation has been depleted.  Additional orders will pull from the overall budget.  </t>
  </si>
  <si>
    <t>I have attached the memo pertaining to the end-of-year ordering cut-off dates.</t>
  </si>
  <si>
    <t>When the librarian places her orders we should be fine, but, remember the ordering cut-off dates.  See memo attached.</t>
  </si>
  <si>
    <t>The Special Ed department has done a great job this year getting all their orders in, in a timely manner.  Kudos to them!</t>
  </si>
  <si>
    <t>Mr. John, would it be possible next year to have all orders in no later than March 1.  This should give ample time for the orders to come in and get posted to our budget.</t>
  </si>
  <si>
    <t>I don't want to worry about late orders coming in and not getting posted to the budget in time.  Remember, if an order does not get posted before June 30 the money will</t>
  </si>
  <si>
    <t>be placed back in to the present years budget.  If we exceed the maximum carryover amount because of this, we will lose any amount over the maximum carryover.</t>
  </si>
  <si>
    <t>You can ONLY type in the non-shaded cells within the chart.</t>
  </si>
  <si>
    <r>
      <t xml:space="preserve">Each worksheet has been </t>
    </r>
    <r>
      <rPr>
        <b/>
        <u/>
        <sz val="14"/>
        <rFont val="Calibri"/>
        <family val="2"/>
      </rPr>
      <t>Protected</t>
    </r>
    <r>
      <rPr>
        <b/>
        <sz val="14"/>
        <rFont val="Calibri"/>
        <family val="2"/>
      </rPr>
      <t xml:space="preserve"> (locked) but not password protected so you can </t>
    </r>
    <r>
      <rPr>
        <b/>
        <u/>
        <sz val="14"/>
        <rFont val="Calibri"/>
        <family val="2"/>
      </rPr>
      <t>Unprotect</t>
    </r>
    <r>
      <rPr>
        <b/>
        <sz val="14"/>
        <rFont val="Calibri"/>
        <family val="2"/>
      </rPr>
      <t xml:space="preserve"> (unlock) and make</t>
    </r>
  </si>
  <si>
    <t xml:space="preserve">changes as necessary (add rows or columns).  If you Unprotect a worksheet ,please, double check all formulas and make </t>
  </si>
  <si>
    <t>sure to Protect it when you are finished making changes.</t>
  </si>
  <si>
    <t>Buses</t>
  </si>
  <si>
    <t xml:space="preserve">Outstanding </t>
  </si>
  <si>
    <t>Expenses</t>
  </si>
  <si>
    <t>Posted</t>
  </si>
  <si>
    <t xml:space="preserve">Posted </t>
  </si>
  <si>
    <t xml:space="preserve">Date </t>
  </si>
  <si>
    <t xml:space="preserve"># of </t>
  </si>
  <si>
    <t>Reading</t>
  </si>
  <si>
    <t xml:space="preserve">Math </t>
  </si>
  <si>
    <t>Special Ed</t>
  </si>
  <si>
    <t>Posted Expenses</t>
  </si>
  <si>
    <t>Due to the fact that you keep track of posted expenses on the Purchasing Card Log, there is no need</t>
  </si>
  <si>
    <t xml:space="preserve">to transfer data from the Purchasing Card Log to this worksheet.  Simply input the total OUTSTANDING </t>
  </si>
  <si>
    <t>expenses from the Purchasing Card Log for each month.  As expenses post to your budget, move</t>
  </si>
  <si>
    <t>the expense from the Outstanding Expenses column in to the Posted Expenses column.</t>
  </si>
  <si>
    <t>Teacher</t>
  </si>
  <si>
    <t xml:space="preserve">August </t>
  </si>
  <si>
    <t xml:space="preserve">the approximate amount, for that month, from the OUTSTANDING column.  </t>
  </si>
  <si>
    <t>column in to the approximate OUTSTANDING Expenses column.  At the end of each month enter</t>
  </si>
  <si>
    <r>
      <t>Approximate Expenses</t>
    </r>
    <r>
      <rPr>
        <b/>
        <sz val="12"/>
        <rFont val="Franklin Gothic Book"/>
        <family val="2"/>
      </rPr>
      <t xml:space="preserve">  </t>
    </r>
    <r>
      <rPr>
        <b/>
        <u/>
        <sz val="12"/>
        <rFont val="Franklin Gothic Book"/>
        <family val="2"/>
      </rPr>
      <t>Outstanding</t>
    </r>
  </si>
  <si>
    <t>XX/XX/XX</t>
  </si>
  <si>
    <t>XX</t>
  </si>
  <si>
    <t>12/10/XX</t>
  </si>
  <si>
    <t>12/01/XX</t>
  </si>
  <si>
    <t>02/10/XX</t>
  </si>
  <si>
    <t>03/16/XX</t>
  </si>
  <si>
    <t>01/01/XX</t>
  </si>
  <si>
    <t>01/25/XX</t>
  </si>
  <si>
    <t>02/26/XX</t>
  </si>
  <si>
    <t>03/31/XX</t>
  </si>
  <si>
    <t>02/01/XX</t>
  </si>
  <si>
    <t>12/14/XX</t>
  </si>
  <si>
    <t>01/31/XX</t>
  </si>
  <si>
    <t>02/28/XX</t>
  </si>
  <si>
    <t>7/31/XX</t>
  </si>
  <si>
    <t>8/31/XX</t>
  </si>
  <si>
    <t>9/30/XX</t>
  </si>
  <si>
    <r>
      <t>FY10-</t>
    </r>
    <r>
      <rPr>
        <b/>
        <sz val="8"/>
        <rFont val="Franklin Gothic Book"/>
        <family val="2"/>
      </rPr>
      <t>(previous year)</t>
    </r>
  </si>
  <si>
    <r>
      <t>FY11-</t>
    </r>
    <r>
      <rPr>
        <sz val="8"/>
        <rFont val="Franklin Gothic Book"/>
        <family val="2"/>
      </rPr>
      <t>(current year)</t>
    </r>
  </si>
  <si>
    <t xml:space="preserve">We need to order appx. $5,000. to get below the elementary carryover of $5,000.  </t>
  </si>
  <si>
    <t>Confirmation #</t>
  </si>
  <si>
    <t>XXXXXX</t>
  </si>
  <si>
    <t>JOHNS, SALLY</t>
  </si>
  <si>
    <t>09/05 &amp; 6</t>
  </si>
  <si>
    <t>BROWN, JOE</t>
  </si>
  <si>
    <t>09/05/XX</t>
  </si>
  <si>
    <t>JOHNSON, KAY</t>
  </si>
  <si>
    <t>09/14 &amp; 15</t>
  </si>
  <si>
    <t>BAILEY, JOHN</t>
  </si>
  <si>
    <t>09/14/XX</t>
  </si>
  <si>
    <t>SMITH, LEA</t>
  </si>
  <si>
    <t>1/2</t>
  </si>
  <si>
    <t>10/04/XX</t>
  </si>
  <si>
    <t>WILLIAMS, BRYAN (LT-Sub)</t>
  </si>
  <si>
    <t>11/20/XX</t>
  </si>
  <si>
    <t>Staff Dev Day</t>
  </si>
  <si>
    <t>BLACK, KEVIN (LT-Sub)</t>
  </si>
  <si>
    <t>01/19/XX</t>
  </si>
  <si>
    <t>02/08 &amp; 09</t>
  </si>
  <si>
    <t>02/08/XX</t>
  </si>
  <si>
    <t xml:space="preserve">  Name of Activity</t>
  </si>
  <si>
    <t>~EXAMPLES~</t>
  </si>
  <si>
    <t>INSTRUCTIONS</t>
  </si>
</sst>
</file>

<file path=xl/styles.xml><?xml version="1.0" encoding="utf-8"?>
<styleSheet xmlns="http://schemas.openxmlformats.org/spreadsheetml/2006/main">
  <numFmts count="3">
    <numFmt numFmtId="8" formatCode="&quot;$&quot;#,##0.00_);[Red]\(&quot;$&quot;#,##0.00\)"/>
    <numFmt numFmtId="164" formatCode="mm/dd/yy;@"/>
    <numFmt numFmtId="165" formatCode="[$-409]d\-mmm;@"/>
  </numFmts>
  <fonts count="79">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Arial"/>
      <family val="2"/>
    </font>
    <font>
      <b/>
      <sz val="12"/>
      <name val="Arial"/>
      <family val="2"/>
    </font>
    <font>
      <b/>
      <sz val="10"/>
      <name val="Arial"/>
      <family val="2"/>
    </font>
    <font>
      <sz val="10"/>
      <name val="Arial"/>
      <family val="2"/>
    </font>
    <font>
      <b/>
      <u/>
      <sz val="20"/>
      <color indexed="10"/>
      <name val="Baskerville Old Face"/>
      <family val="1"/>
    </font>
    <font>
      <b/>
      <u/>
      <sz val="20"/>
      <color indexed="10"/>
      <name val="Franklin Gothic Book"/>
      <family val="2"/>
    </font>
    <font>
      <b/>
      <sz val="12"/>
      <color indexed="8"/>
      <name val="Franklin Gothic Book"/>
      <family val="2"/>
    </font>
    <font>
      <sz val="12"/>
      <color indexed="8"/>
      <name val="Franklin Gothic Book"/>
      <family val="2"/>
    </font>
    <font>
      <b/>
      <i/>
      <sz val="12"/>
      <color indexed="10"/>
      <name val="Franklin Gothic Book"/>
      <family val="2"/>
    </font>
    <font>
      <b/>
      <sz val="12"/>
      <color indexed="10"/>
      <name val="Franklin Gothic Book"/>
      <family val="2"/>
    </font>
    <font>
      <sz val="11"/>
      <color indexed="8"/>
      <name val="Franklin Gothic Book"/>
      <family val="2"/>
    </font>
    <font>
      <sz val="12"/>
      <name val="Franklin Gothic Book"/>
      <family val="2"/>
    </font>
    <font>
      <b/>
      <sz val="12"/>
      <name val="Franklin Gothic Book"/>
      <family val="2"/>
    </font>
    <font>
      <b/>
      <u/>
      <sz val="20"/>
      <color indexed="12"/>
      <name val="Franklin Gothic Book"/>
      <family val="2"/>
    </font>
    <font>
      <b/>
      <sz val="11"/>
      <color indexed="8"/>
      <name val="Franklin Gothic Book"/>
      <family val="2"/>
    </font>
    <font>
      <b/>
      <sz val="10"/>
      <name val="Franklin Gothic Book"/>
      <family val="2"/>
    </font>
    <font>
      <b/>
      <sz val="11"/>
      <name val="Franklin Gothic Book"/>
      <family val="2"/>
    </font>
    <font>
      <sz val="10"/>
      <name val="Franklin Gothic Book"/>
      <family val="2"/>
    </font>
    <font>
      <sz val="10"/>
      <color indexed="10"/>
      <name val="Franklin Gothic Book"/>
      <family val="2"/>
    </font>
    <font>
      <sz val="10"/>
      <color indexed="8"/>
      <name val="Franklin Gothic Book"/>
      <family val="2"/>
    </font>
    <font>
      <b/>
      <sz val="10"/>
      <color indexed="8"/>
      <name val="Franklin Gothic Book"/>
      <family val="2"/>
    </font>
    <font>
      <u/>
      <sz val="20"/>
      <color indexed="12"/>
      <name val="Franklin Gothic Book"/>
      <family val="2"/>
    </font>
    <font>
      <u/>
      <sz val="11"/>
      <color indexed="12"/>
      <name val="Franklin Gothic Book"/>
      <family val="2"/>
    </font>
    <font>
      <b/>
      <sz val="9"/>
      <name val="Franklin Gothic Book"/>
      <family val="2"/>
    </font>
    <font>
      <b/>
      <sz val="8"/>
      <name val="Franklin Gothic Book"/>
      <family val="2"/>
    </font>
    <font>
      <sz val="8"/>
      <name val="Franklin Gothic Book"/>
      <family val="2"/>
    </font>
    <font>
      <sz val="11"/>
      <color indexed="53"/>
      <name val="Franklin Gothic Book"/>
      <family val="2"/>
    </font>
    <font>
      <sz val="10"/>
      <name val="Arial"/>
      <family val="2"/>
    </font>
    <font>
      <sz val="10"/>
      <name val="Arial"/>
      <family val="2"/>
    </font>
    <font>
      <sz val="12"/>
      <name val="Calibri"/>
      <family val="2"/>
    </font>
    <font>
      <b/>
      <u/>
      <sz val="18"/>
      <color rgb="FFFF0000"/>
      <name val="Calibri"/>
      <family val="2"/>
    </font>
    <font>
      <b/>
      <sz val="12"/>
      <name val="Calibri"/>
      <family val="2"/>
    </font>
    <font>
      <b/>
      <sz val="14"/>
      <name val="Calibri"/>
      <family val="2"/>
    </font>
    <font>
      <b/>
      <sz val="12"/>
      <color theme="1"/>
      <name val="Calibri"/>
      <family val="2"/>
    </font>
    <font>
      <sz val="12"/>
      <color indexed="12"/>
      <name val="Calibri"/>
      <family val="2"/>
    </font>
    <font>
      <b/>
      <sz val="10"/>
      <name val="Calibri"/>
      <family val="2"/>
    </font>
    <font>
      <b/>
      <sz val="9"/>
      <name val="Calibri"/>
      <family val="2"/>
    </font>
    <font>
      <b/>
      <sz val="10"/>
      <color theme="9" tint="-0.499984740745262"/>
      <name val="Calibri"/>
      <family val="2"/>
    </font>
    <font>
      <b/>
      <sz val="10"/>
      <color rgb="FF002060"/>
      <name val="Calibri"/>
      <family val="2"/>
    </font>
    <font>
      <b/>
      <u/>
      <sz val="12"/>
      <color rgb="FF006600"/>
      <name val="Calibri"/>
      <family val="2"/>
    </font>
    <font>
      <b/>
      <u/>
      <sz val="10"/>
      <name val="Calibri"/>
      <family val="2"/>
    </font>
    <font>
      <b/>
      <sz val="12"/>
      <color rgb="FFFF0000"/>
      <name val="Franklin Gothic Book"/>
      <family val="2"/>
    </font>
    <font>
      <sz val="12"/>
      <name val="Arial"/>
      <family val="2"/>
    </font>
    <font>
      <sz val="11"/>
      <name val="Franklin Gothic Book"/>
      <family val="2"/>
    </font>
    <font>
      <sz val="14"/>
      <name val="Arial"/>
      <family val="2"/>
    </font>
    <font>
      <b/>
      <u/>
      <sz val="18"/>
      <color rgb="FFFF0000"/>
      <name val="Arial"/>
      <family val="2"/>
    </font>
    <font>
      <b/>
      <sz val="14"/>
      <name val="Arial"/>
      <family val="2"/>
    </font>
    <font>
      <b/>
      <sz val="10"/>
      <name val="Arial"/>
      <family val="2"/>
    </font>
    <font>
      <b/>
      <sz val="12"/>
      <name val="Arial"/>
      <family val="2"/>
    </font>
    <font>
      <b/>
      <u/>
      <sz val="14"/>
      <name val="Calibri"/>
      <family val="2"/>
    </font>
    <font>
      <b/>
      <u/>
      <sz val="14"/>
      <color indexed="12"/>
      <name val="Franklin Gothic Book"/>
      <family val="2"/>
    </font>
    <font>
      <b/>
      <sz val="14"/>
      <color indexed="8"/>
      <name val="Franklin Gothic Book"/>
      <family val="2"/>
    </font>
    <font>
      <sz val="12"/>
      <color rgb="FFFF0000"/>
      <name val="Franklin Gothic Book"/>
      <family val="2"/>
    </font>
    <font>
      <b/>
      <u/>
      <sz val="12"/>
      <name val="Franklin Gothic Book"/>
      <family val="2"/>
    </font>
    <font>
      <sz val="11"/>
      <color rgb="FFFF0000"/>
      <name val="Franklin Gothic Book"/>
      <family val="2"/>
    </font>
    <font>
      <sz val="18"/>
      <name val="Arial"/>
      <family val="2"/>
    </font>
    <font>
      <b/>
      <sz val="14"/>
      <color rgb="FFFF0000"/>
      <name val="Arial"/>
      <family val="2"/>
    </font>
    <font>
      <b/>
      <sz val="12"/>
      <color rgb="FFFF0000"/>
      <name val="Arial"/>
      <family val="2"/>
    </font>
    <font>
      <b/>
      <sz val="10"/>
      <color rgb="FFFF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theme="0" tint="-0.49998474074526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59999389629810485"/>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medium">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 fillId="0" borderId="0"/>
    <xf numFmtId="0" fontId="2" fillId="0" borderId="0"/>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48" fillId="0" borderId="0"/>
    <xf numFmtId="0" fontId="48" fillId="0" borderId="0"/>
    <xf numFmtId="0" fontId="48" fillId="0" borderId="0"/>
    <xf numFmtId="0" fontId="1" fillId="0" borderId="0"/>
  </cellStyleXfs>
  <cellXfs count="433">
    <xf numFmtId="0" fontId="0" fillId="0" borderId="0" xfId="0"/>
    <xf numFmtId="0" fontId="49" fillId="0" borderId="0" xfId="44" applyFont="1" applyBorder="1" applyProtection="1"/>
    <xf numFmtId="164" fontId="49" fillId="0" borderId="0" xfId="44" applyNumberFormat="1" applyFont="1" applyBorder="1" applyProtection="1"/>
    <xf numFmtId="0" fontId="51" fillId="0" borderId="0" xfId="44" applyFont="1" applyFill="1" applyBorder="1" applyProtection="1"/>
    <xf numFmtId="0" fontId="54" fillId="0" borderId="0" xfId="44" applyFont="1" applyFill="1" applyBorder="1" applyProtection="1"/>
    <xf numFmtId="0" fontId="49" fillId="0" borderId="16" xfId="44" applyFont="1" applyBorder="1" applyProtection="1"/>
    <xf numFmtId="0" fontId="49" fillId="0" borderId="17" xfId="44" applyFont="1" applyBorder="1" applyProtection="1"/>
    <xf numFmtId="164" fontId="49" fillId="0" borderId="0" xfId="44" applyNumberFormat="1" applyFont="1" applyFill="1" applyBorder="1" applyProtection="1"/>
    <xf numFmtId="0" fontId="49" fillId="0" borderId="0" xfId="44" applyFont="1" applyFill="1" applyBorder="1" applyProtection="1"/>
    <xf numFmtId="164" fontId="59" fillId="0" borderId="0" xfId="44" applyNumberFormat="1" applyFont="1" applyFill="1" applyBorder="1" applyProtection="1"/>
    <xf numFmtId="164" fontId="59" fillId="0" borderId="16" xfId="44" applyNumberFormat="1" applyFont="1" applyFill="1" applyBorder="1" applyProtection="1"/>
    <xf numFmtId="164" fontId="49" fillId="0" borderId="16" xfId="44" applyNumberFormat="1" applyFont="1" applyFill="1" applyBorder="1" applyProtection="1"/>
    <xf numFmtId="0" fontId="49" fillId="0" borderId="16" xfId="44" applyFont="1" applyFill="1" applyBorder="1" applyProtection="1"/>
    <xf numFmtId="0" fontId="49" fillId="0" borderId="19" xfId="44" applyFont="1" applyBorder="1" applyProtection="1"/>
    <xf numFmtId="0" fontId="49" fillId="0" borderId="18" xfId="44" applyFont="1" applyBorder="1" applyProtection="1"/>
    <xf numFmtId="164" fontId="53" fillId="0" borderId="16" xfId="44" applyNumberFormat="1" applyFont="1" applyFill="1" applyBorder="1" applyAlignment="1" applyProtection="1">
      <alignment horizontal="center"/>
    </xf>
    <xf numFmtId="0" fontId="51" fillId="0" borderId="18" xfId="44" applyFont="1" applyFill="1" applyBorder="1" applyProtection="1"/>
    <xf numFmtId="0" fontId="51" fillId="0" borderId="19" xfId="44" applyFont="1" applyFill="1" applyBorder="1" applyProtection="1"/>
    <xf numFmtId="0" fontId="54" fillId="0" borderId="18" xfId="44" applyFont="1" applyFill="1" applyBorder="1" applyProtection="1"/>
    <xf numFmtId="0" fontId="54" fillId="0" borderId="19" xfId="44" applyFont="1" applyFill="1" applyBorder="1" applyProtection="1"/>
    <xf numFmtId="164" fontId="59" fillId="0" borderId="15" xfId="44" applyNumberFormat="1" applyFont="1" applyFill="1" applyBorder="1" applyProtection="1"/>
    <xf numFmtId="164" fontId="49" fillId="0" borderId="18" xfId="44" applyNumberFormat="1" applyFont="1" applyFill="1" applyBorder="1" applyProtection="1"/>
    <xf numFmtId="164" fontId="59" fillId="0" borderId="18" xfId="44" applyNumberFormat="1" applyFont="1" applyFill="1" applyBorder="1" applyProtection="1"/>
    <xf numFmtId="164" fontId="50" fillId="0" borderId="15" xfId="44" applyNumberFormat="1" applyFont="1" applyBorder="1" applyProtection="1"/>
    <xf numFmtId="0" fontId="60" fillId="28" borderId="22" xfId="44" applyFont="1" applyFill="1" applyBorder="1" applyAlignment="1" applyProtection="1">
      <alignment horizontal="center"/>
    </xf>
    <xf numFmtId="0" fontId="55" fillId="28" borderId="23" xfId="44" applyFont="1" applyFill="1" applyBorder="1" applyProtection="1"/>
    <xf numFmtId="0" fontId="55" fillId="28" borderId="11" xfId="44" applyFont="1" applyFill="1" applyBorder="1" applyProtection="1"/>
    <xf numFmtId="0" fontId="49" fillId="0" borderId="18" xfId="44" applyFont="1" applyFill="1" applyBorder="1" applyProtection="1"/>
    <xf numFmtId="0" fontId="0" fillId="26" borderId="15" xfId="0" applyFill="1" applyBorder="1" applyProtection="1"/>
    <xf numFmtId="0" fontId="0" fillId="26" borderId="16" xfId="0" applyFill="1" applyBorder="1" applyProtection="1"/>
    <xf numFmtId="0" fontId="0" fillId="26" borderId="17" xfId="0" applyFill="1" applyBorder="1" applyProtection="1"/>
    <xf numFmtId="0" fontId="0" fillId="26" borderId="18" xfId="0" applyFill="1" applyBorder="1" applyProtection="1"/>
    <xf numFmtId="0" fontId="20" fillId="26" borderId="18" xfId="0" applyFont="1" applyFill="1" applyBorder="1" applyProtection="1"/>
    <xf numFmtId="0" fontId="0" fillId="26" borderId="19" xfId="0" applyFill="1" applyBorder="1" applyProtection="1"/>
    <xf numFmtId="0" fontId="20" fillId="26" borderId="19" xfId="0" applyFont="1" applyFill="1" applyBorder="1" applyProtection="1"/>
    <xf numFmtId="0" fontId="0" fillId="26" borderId="20" xfId="0" applyFill="1" applyBorder="1" applyProtection="1"/>
    <xf numFmtId="0" fontId="0" fillId="26" borderId="13" xfId="0" applyFill="1" applyBorder="1" applyProtection="1"/>
    <xf numFmtId="0" fontId="0" fillId="26" borderId="21" xfId="0" applyFill="1" applyBorder="1" applyProtection="1"/>
    <xf numFmtId="40" fontId="51" fillId="30" borderId="0" xfId="44" applyNumberFormat="1" applyFont="1" applyFill="1" applyBorder="1" applyProtection="1"/>
    <xf numFmtId="164" fontId="53" fillId="0" borderId="22" xfId="44" applyNumberFormat="1" applyFont="1" applyFill="1" applyBorder="1" applyAlignment="1" applyProtection="1">
      <alignment horizontal="center"/>
    </xf>
    <xf numFmtId="164" fontId="49" fillId="0" borderId="16" xfId="44" applyNumberFormat="1" applyFont="1" applyBorder="1" applyProtection="1"/>
    <xf numFmtId="0" fontId="51" fillId="0" borderId="10" xfId="44" applyNumberFormat="1" applyFont="1" applyFill="1" applyBorder="1" applyAlignment="1" applyProtection="1">
      <alignment horizontal="left"/>
    </xf>
    <xf numFmtId="164" fontId="53" fillId="0" borderId="10" xfId="44" applyNumberFormat="1" applyFont="1" applyFill="1" applyBorder="1" applyAlignment="1" applyProtection="1">
      <alignment horizontal="right"/>
    </xf>
    <xf numFmtId="40" fontId="51" fillId="0" borderId="10" xfId="44" applyNumberFormat="1" applyFont="1" applyFill="1" applyBorder="1" applyProtection="1"/>
    <xf numFmtId="40" fontId="55" fillId="0" borderId="10" xfId="44" applyNumberFormat="1" applyFont="1" applyFill="1" applyBorder="1" applyProtection="1"/>
    <xf numFmtId="0" fontId="49" fillId="0" borderId="20" xfId="44" applyFont="1" applyBorder="1" applyProtection="1"/>
    <xf numFmtId="0" fontId="49" fillId="0" borderId="13" xfId="44" applyFont="1" applyBorder="1" applyProtection="1"/>
    <xf numFmtId="0" fontId="49" fillId="0" borderId="13" xfId="44" applyFont="1" applyFill="1" applyBorder="1" applyProtection="1"/>
    <xf numFmtId="0" fontId="49" fillId="0" borderId="21" xfId="44" applyFont="1" applyBorder="1" applyProtection="1"/>
    <xf numFmtId="164" fontId="53" fillId="0" borderId="10" xfId="44" applyNumberFormat="1" applyFont="1" applyFill="1" applyBorder="1" applyAlignment="1" applyProtection="1">
      <alignment horizontal="center"/>
    </xf>
    <xf numFmtId="0" fontId="60" fillId="28" borderId="11" xfId="44" applyFont="1" applyFill="1" applyBorder="1" applyAlignment="1" applyProtection="1">
      <alignment horizontal="center"/>
    </xf>
    <xf numFmtId="0" fontId="49" fillId="28" borderId="22" xfId="44" applyFont="1" applyFill="1" applyBorder="1" applyProtection="1"/>
    <xf numFmtId="164" fontId="49" fillId="0" borderId="13" xfId="44" applyNumberFormat="1" applyFont="1" applyFill="1" applyBorder="1" applyProtection="1"/>
    <xf numFmtId="164" fontId="49" fillId="0" borderId="18" xfId="44" applyNumberFormat="1" applyFont="1" applyBorder="1" applyProtection="1"/>
    <xf numFmtId="164" fontId="49" fillId="0" borderId="13" xfId="44" applyNumberFormat="1" applyFont="1" applyBorder="1" applyProtection="1"/>
    <xf numFmtId="0" fontId="0" fillId="0" borderId="0" xfId="0" applyProtection="1"/>
    <xf numFmtId="0" fontId="0" fillId="0" borderId="0" xfId="0" applyBorder="1" applyProtection="1"/>
    <xf numFmtId="0" fontId="21" fillId="0" borderId="0" xfId="0" applyFont="1" applyBorder="1" applyProtection="1"/>
    <xf numFmtId="0" fontId="1" fillId="0" borderId="0" xfId="0" applyFont="1" applyBorder="1" applyProtection="1"/>
    <xf numFmtId="40" fontId="39" fillId="0" borderId="33" xfId="37" applyNumberFormat="1" applyFont="1" applyFill="1" applyBorder="1" applyProtection="1"/>
    <xf numFmtId="40" fontId="37" fillId="0" borderId="19" xfId="38" applyNumberFormat="1" applyFont="1" applyFill="1" applyBorder="1" applyAlignment="1" applyProtection="1">
      <alignment horizontal="right"/>
    </xf>
    <xf numFmtId="0" fontId="1" fillId="0" borderId="33" xfId="0" applyFont="1" applyBorder="1" applyProtection="1"/>
    <xf numFmtId="40" fontId="37" fillId="0" borderId="19" xfId="38" applyNumberFormat="1" applyFont="1" applyBorder="1" applyAlignment="1" applyProtection="1">
      <alignment horizontal="right"/>
    </xf>
    <xf numFmtId="40" fontId="39" fillId="0" borderId="33" xfId="37" applyNumberFormat="1" applyFont="1" applyBorder="1" applyProtection="1"/>
    <xf numFmtId="40" fontId="35" fillId="0" borderId="19" xfId="38" applyNumberFormat="1" applyFont="1" applyBorder="1" applyAlignment="1" applyProtection="1">
      <alignment horizontal="right"/>
    </xf>
    <xf numFmtId="40" fontId="39" fillId="0" borderId="14" xfId="37" applyNumberFormat="1" applyFont="1" applyBorder="1" applyProtection="1"/>
    <xf numFmtId="40" fontId="37" fillId="0" borderId="21" xfId="38" applyNumberFormat="1" applyFont="1" applyBorder="1" applyAlignment="1" applyProtection="1">
      <alignment horizontal="right"/>
    </xf>
    <xf numFmtId="40" fontId="37" fillId="0" borderId="0" xfId="38" applyNumberFormat="1" applyFont="1" applyBorder="1" applyAlignment="1" applyProtection="1">
      <alignment horizontal="right"/>
    </xf>
    <xf numFmtId="0" fontId="22" fillId="0" borderId="0" xfId="0" applyFont="1" applyBorder="1" applyProtection="1"/>
    <xf numFmtId="49" fontId="40" fillId="0" borderId="18" xfId="38" applyNumberFormat="1" applyFont="1" applyBorder="1" applyProtection="1"/>
    <xf numFmtId="0" fontId="39" fillId="0" borderId="0" xfId="38" applyFont="1" applyFill="1" applyBorder="1" applyAlignment="1" applyProtection="1">
      <alignment horizontal="center"/>
    </xf>
    <xf numFmtId="0" fontId="39" fillId="0" borderId="0" xfId="37" applyFont="1" applyBorder="1" applyAlignment="1" applyProtection="1">
      <alignment horizontal="center"/>
    </xf>
    <xf numFmtId="0" fontId="47" fillId="0" borderId="0" xfId="0" applyFont="1" applyBorder="1" applyProtection="1"/>
    <xf numFmtId="8" fontId="35" fillId="25" borderId="14" xfId="0" applyNumberFormat="1" applyFont="1" applyFill="1" applyBorder="1" applyProtection="1"/>
    <xf numFmtId="0" fontId="0" fillId="0" borderId="0" xfId="0" applyFill="1" applyProtection="1"/>
    <xf numFmtId="40" fontId="39" fillId="0" borderId="23" xfId="37" applyNumberFormat="1" applyFont="1" applyFill="1" applyBorder="1" applyProtection="1"/>
    <xf numFmtId="164" fontId="37" fillId="0" borderId="23" xfId="38" applyNumberFormat="1" applyFont="1" applyFill="1" applyBorder="1" applyAlignment="1" applyProtection="1">
      <alignment horizontal="center"/>
    </xf>
    <xf numFmtId="0" fontId="22" fillId="0" borderId="0" xfId="0" applyFont="1" applyProtection="1"/>
    <xf numFmtId="164" fontId="37" fillId="0" borderId="22" xfId="38" applyNumberFormat="1" applyFont="1" applyFill="1" applyBorder="1" applyAlignment="1" applyProtection="1">
      <alignment horizontal="center"/>
    </xf>
    <xf numFmtId="0" fontId="23" fillId="0" borderId="0" xfId="0" applyFont="1" applyBorder="1" applyProtection="1"/>
    <xf numFmtId="0" fontId="37" fillId="0" borderId="23" xfId="0" applyFont="1" applyFill="1" applyBorder="1" applyProtection="1"/>
    <xf numFmtId="40" fontId="37" fillId="0" borderId="23" xfId="38" applyNumberFormat="1" applyFont="1" applyFill="1" applyBorder="1" applyAlignment="1" applyProtection="1">
      <alignment horizontal="right"/>
    </xf>
    <xf numFmtId="40" fontId="37" fillId="0" borderId="23" xfId="38" applyNumberFormat="1" applyFont="1" applyBorder="1" applyAlignment="1" applyProtection="1">
      <alignment horizontal="right"/>
    </xf>
    <xf numFmtId="0" fontId="23" fillId="0" borderId="23" xfId="0" applyFont="1" applyBorder="1" applyProtection="1"/>
    <xf numFmtId="164" fontId="37" fillId="0" borderId="23" xfId="38" applyNumberFormat="1" applyFont="1" applyBorder="1" applyAlignment="1" applyProtection="1">
      <alignment horizontal="center"/>
    </xf>
    <xf numFmtId="0" fontId="0" fillId="0" borderId="0" xfId="0" applyFill="1" applyBorder="1" applyProtection="1"/>
    <xf numFmtId="0" fontId="20" fillId="0" borderId="0" xfId="0" applyFont="1" applyProtection="1"/>
    <xf numFmtId="0" fontId="62" fillId="0" borderId="0" xfId="0" applyFont="1" applyProtection="1"/>
    <xf numFmtId="0" fontId="62" fillId="0" borderId="0" xfId="44" applyFont="1" applyProtection="1"/>
    <xf numFmtId="0" fontId="48" fillId="0" borderId="0" xfId="44" applyProtection="1"/>
    <xf numFmtId="0" fontId="64" fillId="0" borderId="0" xfId="44" applyFont="1" applyProtection="1"/>
    <xf numFmtId="0" fontId="65" fillId="0" borderId="0" xfId="44" applyFont="1" applyProtection="1"/>
    <xf numFmtId="0" fontId="66" fillId="0" borderId="0" xfId="44" applyFont="1" applyFill="1" applyBorder="1" applyProtection="1"/>
    <xf numFmtId="0" fontId="67" fillId="0" borderId="0" xfId="44" applyFont="1" applyFill="1" applyBorder="1" applyProtection="1"/>
    <xf numFmtId="0" fontId="52" fillId="0" borderId="0" xfId="44" applyFont="1" applyFill="1" applyBorder="1" applyAlignment="1" applyProtection="1">
      <alignment horizontal="left"/>
    </xf>
    <xf numFmtId="0" fontId="68" fillId="0" borderId="0" xfId="44" applyFont="1" applyFill="1" applyBorder="1" applyProtection="1"/>
    <xf numFmtId="0" fontId="64" fillId="0" borderId="0" xfId="44" applyFont="1" applyFill="1" applyBorder="1" applyProtection="1"/>
    <xf numFmtId="0" fontId="48" fillId="0" borderId="0" xfId="44" applyFill="1" applyBorder="1" applyProtection="1"/>
    <xf numFmtId="0" fontId="48" fillId="0" borderId="0" xfId="44" applyBorder="1" applyProtection="1"/>
    <xf numFmtId="164" fontId="52" fillId="0" borderId="0" xfId="44" applyNumberFormat="1" applyFont="1" applyFill="1" applyBorder="1" applyProtection="1"/>
    <xf numFmtId="164" fontId="52" fillId="0" borderId="0" xfId="44" applyNumberFormat="1" applyFont="1" applyFill="1" applyBorder="1" applyAlignment="1" applyProtection="1">
      <alignment horizontal="left"/>
    </xf>
    <xf numFmtId="0" fontId="39" fillId="0" borderId="0" xfId="38" applyFont="1" applyBorder="1" applyProtection="1"/>
    <xf numFmtId="0" fontId="39" fillId="0" borderId="0" xfId="38" applyFont="1" applyFill="1" applyBorder="1" applyProtection="1"/>
    <xf numFmtId="40" fontId="39" fillId="0" borderId="23" xfId="37" applyNumberFormat="1" applyFont="1" applyBorder="1" applyProtection="1"/>
    <xf numFmtId="0" fontId="22" fillId="0" borderId="23" xfId="0" applyFont="1" applyBorder="1" applyProtection="1"/>
    <xf numFmtId="164" fontId="37" fillId="0" borderId="36" xfId="38" applyNumberFormat="1" applyFont="1" applyFill="1" applyBorder="1" applyAlignment="1" applyProtection="1">
      <alignment horizontal="center"/>
    </xf>
    <xf numFmtId="164" fontId="37" fillId="0" borderId="36" xfId="38" applyNumberFormat="1" applyFont="1" applyBorder="1" applyAlignment="1" applyProtection="1">
      <alignment horizontal="center"/>
    </xf>
    <xf numFmtId="0" fontId="39" fillId="0" borderId="13" xfId="38" applyFont="1" applyBorder="1" applyProtection="1"/>
    <xf numFmtId="40" fontId="39" fillId="0" borderId="37" xfId="37" applyNumberFormat="1" applyFont="1" applyBorder="1" applyProtection="1"/>
    <xf numFmtId="0" fontId="22" fillId="0" borderId="37" xfId="0" applyFont="1" applyBorder="1" applyProtection="1"/>
    <xf numFmtId="164" fontId="37" fillId="0" borderId="38" xfId="38" applyNumberFormat="1" applyFont="1" applyBorder="1" applyAlignment="1" applyProtection="1">
      <alignment horizontal="center"/>
    </xf>
    <xf numFmtId="8" fontId="35" fillId="25" borderId="10" xfId="0" applyNumberFormat="1" applyFont="1" applyFill="1" applyBorder="1" applyProtection="1"/>
    <xf numFmtId="40" fontId="27" fillId="0" borderId="10" xfId="37" applyNumberFormat="1" applyFont="1" applyBorder="1" applyProtection="1"/>
    <xf numFmtId="0" fontId="63" fillId="29" borderId="34" xfId="46" applyFont="1" applyFill="1" applyBorder="1" applyProtection="1"/>
    <xf numFmtId="0" fontId="63" fillId="29" borderId="44" xfId="46" applyFont="1" applyFill="1" applyBorder="1" applyProtection="1"/>
    <xf numFmtId="0" fontId="63" fillId="29" borderId="18" xfId="46" applyFont="1" applyFill="1" applyBorder="1" applyProtection="1"/>
    <xf numFmtId="0" fontId="63" fillId="29" borderId="19" xfId="46" applyFont="1" applyFill="1" applyBorder="1" applyProtection="1"/>
    <xf numFmtId="0" fontId="63" fillId="29" borderId="20" xfId="46" applyFont="1" applyFill="1" applyBorder="1" applyProtection="1"/>
    <xf numFmtId="0" fontId="63" fillId="29" borderId="21" xfId="46" applyFont="1" applyFill="1" applyBorder="1" applyProtection="1"/>
    <xf numFmtId="0" fontId="1" fillId="26" borderId="15" xfId="0" applyFont="1" applyFill="1" applyBorder="1" applyProtection="1"/>
    <xf numFmtId="0" fontId="1" fillId="26" borderId="16" xfId="0" applyFont="1" applyFill="1" applyBorder="1" applyProtection="1"/>
    <xf numFmtId="0" fontId="1" fillId="26" borderId="17" xfId="0" applyFont="1" applyFill="1" applyBorder="1" applyProtection="1"/>
    <xf numFmtId="0" fontId="22" fillId="26" borderId="18" xfId="0" applyFont="1" applyFill="1" applyBorder="1" applyProtection="1"/>
    <xf numFmtId="0" fontId="21" fillId="26" borderId="18" xfId="0" applyFont="1" applyFill="1" applyBorder="1" applyProtection="1"/>
    <xf numFmtId="0" fontId="21" fillId="26" borderId="19" xfId="0" applyFont="1" applyFill="1" applyBorder="1" applyProtection="1"/>
    <xf numFmtId="0" fontId="1" fillId="26" borderId="18" xfId="0" applyFont="1" applyFill="1" applyBorder="1" applyProtection="1"/>
    <xf numFmtId="0" fontId="1" fillId="26" borderId="19" xfId="0" applyFont="1" applyFill="1" applyBorder="1" applyProtection="1"/>
    <xf numFmtId="0" fontId="23" fillId="26" borderId="18" xfId="0" applyFont="1" applyFill="1" applyBorder="1" applyProtection="1"/>
    <xf numFmtId="0" fontId="37" fillId="26" borderId="13" xfId="0" applyFont="1" applyFill="1" applyBorder="1" applyProtection="1"/>
    <xf numFmtId="0" fontId="66" fillId="0" borderId="0" xfId="0" applyFont="1" applyBorder="1"/>
    <xf numFmtId="40" fontId="31" fillId="27" borderId="22" xfId="38" applyNumberFormat="1" applyFont="1" applyFill="1" applyBorder="1" applyAlignment="1" applyProtection="1">
      <alignment horizontal="center"/>
    </xf>
    <xf numFmtId="40" fontId="31" fillId="32" borderId="22" xfId="38" applyNumberFormat="1" applyFont="1" applyFill="1" applyBorder="1" applyAlignment="1" applyProtection="1">
      <alignment horizontal="center"/>
    </xf>
    <xf numFmtId="0" fontId="31" fillId="27" borderId="11" xfId="0" applyFont="1" applyFill="1" applyBorder="1" applyAlignment="1" applyProtection="1">
      <alignment horizontal="center"/>
    </xf>
    <xf numFmtId="0" fontId="31" fillId="32" borderId="11" xfId="0" applyFont="1" applyFill="1" applyBorder="1" applyAlignment="1" applyProtection="1">
      <alignment horizontal="center"/>
    </xf>
    <xf numFmtId="40" fontId="37" fillId="0" borderId="37" xfId="38" applyNumberFormat="1" applyFont="1" applyBorder="1" applyAlignment="1" applyProtection="1">
      <alignment horizontal="right"/>
    </xf>
    <xf numFmtId="0" fontId="23" fillId="26" borderId="33" xfId="0" applyFont="1" applyFill="1" applyBorder="1" applyProtection="1"/>
    <xf numFmtId="8" fontId="35" fillId="32" borderId="10" xfId="0" applyNumberFormat="1" applyFont="1" applyFill="1" applyBorder="1" applyProtection="1"/>
    <xf numFmtId="0" fontId="38" fillId="0" borderId="22" xfId="38" applyFont="1" applyFill="1" applyBorder="1" applyAlignment="1" applyProtection="1">
      <alignment horizontal="center"/>
    </xf>
    <xf numFmtId="0" fontId="38" fillId="0" borderId="23" xfId="38" applyFont="1" applyFill="1" applyBorder="1" applyAlignment="1" applyProtection="1">
      <alignment horizontal="center"/>
    </xf>
    <xf numFmtId="0" fontId="38" fillId="0" borderId="23" xfId="38" applyFont="1" applyBorder="1" applyAlignment="1" applyProtection="1">
      <alignment horizontal="center"/>
    </xf>
    <xf numFmtId="0" fontId="37" fillId="0" borderId="23" xfId="38" applyFont="1" applyBorder="1" applyAlignment="1" applyProtection="1">
      <alignment horizontal="center"/>
    </xf>
    <xf numFmtId="0" fontId="39" fillId="0" borderId="22" xfId="38" applyFont="1" applyFill="1" applyBorder="1" applyProtection="1"/>
    <xf numFmtId="0" fontId="39" fillId="0" borderId="23" xfId="38" applyFont="1" applyFill="1" applyBorder="1" applyProtection="1"/>
    <xf numFmtId="0" fontId="39" fillId="0" borderId="23" xfId="38" applyFont="1" applyBorder="1" applyProtection="1"/>
    <xf numFmtId="8" fontId="35" fillId="32" borderId="14" xfId="0" applyNumberFormat="1" applyFont="1" applyFill="1" applyBorder="1" applyProtection="1"/>
    <xf numFmtId="0" fontId="37" fillId="0" borderId="45" xfId="38" applyFont="1" applyFill="1" applyBorder="1" applyAlignment="1" applyProtection="1"/>
    <xf numFmtId="0" fontId="37" fillId="0" borderId="46" xfId="38" applyFont="1" applyFill="1" applyBorder="1" applyAlignment="1" applyProtection="1"/>
    <xf numFmtId="0" fontId="37" fillId="0" borderId="46" xfId="38" applyFont="1" applyBorder="1" applyAlignment="1" applyProtection="1"/>
    <xf numFmtId="0" fontId="37" fillId="0" borderId="47" xfId="38" applyFont="1" applyBorder="1" applyAlignment="1" applyProtection="1"/>
    <xf numFmtId="164" fontId="37" fillId="0" borderId="37" xfId="38" applyNumberFormat="1" applyFont="1" applyBorder="1" applyAlignment="1" applyProtection="1">
      <alignment horizontal="center"/>
    </xf>
    <xf numFmtId="0" fontId="37" fillId="0" borderId="37" xfId="38" applyFont="1" applyBorder="1" applyAlignment="1" applyProtection="1">
      <alignment horizontal="center"/>
    </xf>
    <xf numFmtId="0" fontId="39" fillId="0" borderId="37" xfId="38" applyFont="1" applyBorder="1" applyProtection="1"/>
    <xf numFmtId="0" fontId="22" fillId="0" borderId="0" xfId="0" applyFont="1" applyBorder="1" applyAlignment="1" applyProtection="1">
      <alignment horizontal="center"/>
    </xf>
    <xf numFmtId="0" fontId="32" fillId="27" borderId="22" xfId="38" applyFont="1" applyFill="1" applyBorder="1" applyAlignment="1" applyProtection="1">
      <alignment horizontal="center"/>
    </xf>
    <xf numFmtId="0" fontId="36" fillId="27" borderId="11" xfId="0" applyFont="1" applyFill="1" applyBorder="1" applyAlignment="1" applyProtection="1">
      <alignment horizontal="center" wrapText="1"/>
    </xf>
    <xf numFmtId="0" fontId="32" fillId="32" borderId="22" xfId="38" applyFont="1" applyFill="1" applyBorder="1" applyAlignment="1" applyProtection="1">
      <alignment horizontal="center"/>
    </xf>
    <xf numFmtId="0" fontId="36" fillId="32" borderId="11" xfId="0" applyFont="1" applyFill="1" applyBorder="1" applyAlignment="1" applyProtection="1">
      <alignment horizontal="center" wrapText="1"/>
    </xf>
    <xf numFmtId="0" fontId="22" fillId="26" borderId="18" xfId="0" applyFont="1" applyFill="1" applyBorder="1" applyAlignment="1" applyProtection="1">
      <alignment horizontal="center"/>
    </xf>
    <xf numFmtId="0" fontId="0" fillId="26" borderId="33" xfId="0" applyFill="1" applyBorder="1" applyProtection="1"/>
    <xf numFmtId="0" fontId="22" fillId="26" borderId="33" xfId="0" applyFont="1" applyFill="1" applyBorder="1" applyProtection="1"/>
    <xf numFmtId="0" fontId="22" fillId="26" borderId="33" xfId="0" applyFont="1" applyFill="1" applyBorder="1" applyAlignment="1" applyProtection="1">
      <alignment horizontal="center"/>
    </xf>
    <xf numFmtId="0" fontId="43" fillId="25" borderId="22" xfId="0" applyFont="1" applyFill="1" applyBorder="1" applyAlignment="1" applyProtection="1">
      <alignment horizontal="center" wrapText="1"/>
    </xf>
    <xf numFmtId="0" fontId="32" fillId="25" borderId="11" xfId="0" applyFont="1" applyFill="1" applyBorder="1" applyAlignment="1" applyProtection="1">
      <alignment horizontal="center"/>
    </xf>
    <xf numFmtId="40" fontId="39" fillId="0" borderId="22" xfId="37" applyNumberFormat="1" applyFont="1" applyBorder="1" applyProtection="1"/>
    <xf numFmtId="40" fontId="39" fillId="0" borderId="35" xfId="37" applyNumberFormat="1" applyFont="1" applyBorder="1" applyProtection="1"/>
    <xf numFmtId="40" fontId="39" fillId="0" borderId="36" xfId="37" applyNumberFormat="1" applyFont="1" applyFill="1" applyBorder="1" applyProtection="1"/>
    <xf numFmtId="0" fontId="47" fillId="0" borderId="36" xfId="0" applyFont="1" applyBorder="1" applyProtection="1"/>
    <xf numFmtId="40" fontId="39" fillId="0" borderId="36" xfId="37" applyNumberFormat="1" applyFont="1" applyBorder="1" applyProtection="1"/>
    <xf numFmtId="0" fontId="47" fillId="26" borderId="18" xfId="0" applyFont="1" applyFill="1" applyBorder="1" applyProtection="1"/>
    <xf numFmtId="0" fontId="47" fillId="26" borderId="19" xfId="0" applyFont="1" applyFill="1" applyBorder="1" applyProtection="1"/>
    <xf numFmtId="164" fontId="37" fillId="0" borderId="46" xfId="38" applyNumberFormat="1" applyFont="1" applyFill="1" applyBorder="1" applyAlignment="1" applyProtection="1">
      <alignment horizontal="left"/>
    </xf>
    <xf numFmtId="164" fontId="37" fillId="0" borderId="46" xfId="38" applyNumberFormat="1" applyFont="1" applyBorder="1" applyAlignment="1" applyProtection="1">
      <alignment horizontal="left"/>
    </xf>
    <xf numFmtId="49" fontId="40" fillId="0" borderId="18" xfId="38" applyNumberFormat="1" applyFont="1" applyFill="1" applyBorder="1" applyProtection="1"/>
    <xf numFmtId="0" fontId="26" fillId="0" borderId="48" xfId="38" applyFont="1" applyBorder="1" applyAlignment="1" applyProtection="1">
      <alignment horizontal="center" wrapText="1"/>
    </xf>
    <xf numFmtId="0" fontId="36" fillId="25" borderId="12" xfId="0" applyFont="1" applyFill="1" applyBorder="1" applyAlignment="1" applyProtection="1">
      <alignment horizontal="center" wrapText="1"/>
    </xf>
    <xf numFmtId="0" fontId="32" fillId="0" borderId="19" xfId="0" applyFont="1" applyBorder="1" applyProtection="1"/>
    <xf numFmtId="0" fontId="36" fillId="32" borderId="43" xfId="0" applyFont="1" applyFill="1" applyBorder="1" applyAlignment="1" applyProtection="1">
      <alignment horizontal="center" wrapText="1"/>
    </xf>
    <xf numFmtId="0" fontId="0" fillId="26" borderId="39" xfId="0" applyFill="1" applyBorder="1" applyProtection="1"/>
    <xf numFmtId="0" fontId="1" fillId="26" borderId="39" xfId="0" applyFont="1" applyFill="1" applyBorder="1" applyProtection="1"/>
    <xf numFmtId="49" fontId="40" fillId="0" borderId="34" xfId="38" applyNumberFormat="1" applyFont="1" applyFill="1" applyBorder="1" applyProtection="1"/>
    <xf numFmtId="0" fontId="49" fillId="0" borderId="0" xfId="44" applyFont="1" applyFill="1" applyBorder="1" applyAlignment="1" applyProtection="1">
      <alignment horizontal="left"/>
    </xf>
    <xf numFmtId="0" fontId="62" fillId="0" borderId="0" xfId="44" applyFont="1" applyFill="1" applyBorder="1" applyProtection="1"/>
    <xf numFmtId="0" fontId="28" fillId="27" borderId="12" xfId="37" applyFont="1" applyFill="1" applyBorder="1" applyProtection="1"/>
    <xf numFmtId="8" fontId="29" fillId="27" borderId="11" xfId="37" applyNumberFormat="1" applyFont="1" applyFill="1" applyBorder="1" applyProtection="1"/>
    <xf numFmtId="0" fontId="73" fillId="32" borderId="35" xfId="0" applyFont="1" applyFill="1" applyBorder="1" applyAlignment="1" applyProtection="1">
      <alignment horizontal="center"/>
    </xf>
    <xf numFmtId="0" fontId="31" fillId="32" borderId="41" xfId="0" applyFont="1" applyFill="1" applyBorder="1" applyAlignment="1" applyProtection="1">
      <alignment horizontal="center"/>
    </xf>
    <xf numFmtId="8" fontId="40" fillId="32" borderId="10" xfId="37" applyNumberFormat="1" applyFont="1" applyFill="1" applyBorder="1" applyProtection="1"/>
    <xf numFmtId="0" fontId="52" fillId="31" borderId="26" xfId="44" applyFont="1" applyFill="1" applyBorder="1" applyAlignment="1" applyProtection="1">
      <alignment horizontal="right"/>
    </xf>
    <xf numFmtId="164" fontId="51" fillId="31" borderId="32" xfId="44" applyNumberFormat="1" applyFont="1" applyFill="1" applyBorder="1" applyProtection="1"/>
    <xf numFmtId="164" fontId="51" fillId="31" borderId="26" xfId="44" applyNumberFormat="1" applyFont="1" applyFill="1" applyBorder="1" applyAlignment="1" applyProtection="1">
      <alignment horizontal="left"/>
    </xf>
    <xf numFmtId="0" fontId="51" fillId="31" borderId="26" xfId="44" applyFont="1" applyFill="1" applyBorder="1" applyProtection="1"/>
    <xf numFmtId="0" fontId="54" fillId="31" borderId="26" xfId="44" applyFont="1" applyFill="1" applyBorder="1" applyProtection="1"/>
    <xf numFmtId="164" fontId="51" fillId="31" borderId="26" xfId="44" applyNumberFormat="1" applyFont="1" applyFill="1" applyBorder="1" applyProtection="1"/>
    <xf numFmtId="0" fontId="51" fillId="31" borderId="32" xfId="44" applyNumberFormat="1" applyFont="1" applyFill="1" applyBorder="1" applyAlignment="1" applyProtection="1">
      <alignment horizontal="center"/>
    </xf>
    <xf numFmtId="0" fontId="52" fillId="31" borderId="32" xfId="44" applyFont="1" applyFill="1" applyBorder="1" applyAlignment="1" applyProtection="1">
      <alignment horizontal="right"/>
    </xf>
    <xf numFmtId="164" fontId="57" fillId="31" borderId="26" xfId="44" applyNumberFormat="1" applyFont="1" applyFill="1" applyBorder="1" applyAlignment="1" applyProtection="1">
      <alignment horizontal="left"/>
    </xf>
    <xf numFmtId="0" fontId="51" fillId="31" borderId="26" xfId="44" applyNumberFormat="1" applyFont="1" applyFill="1" applyBorder="1" applyAlignment="1" applyProtection="1">
      <alignment horizontal="center"/>
    </xf>
    <xf numFmtId="164" fontId="57" fillId="31" borderId="0" xfId="44" applyNumberFormat="1" applyFont="1" applyFill="1" applyBorder="1" applyAlignment="1" applyProtection="1">
      <alignment horizontal="left"/>
    </xf>
    <xf numFmtId="0" fontId="49" fillId="31" borderId="0" xfId="44" applyFont="1" applyFill="1" applyBorder="1" applyProtection="1"/>
    <xf numFmtId="164" fontId="37" fillId="0" borderId="34" xfId="38" applyNumberFormat="1" applyFont="1" applyBorder="1" applyAlignment="1" applyProtection="1">
      <alignment horizontal="left"/>
    </xf>
    <xf numFmtId="164" fontId="37" fillId="0" borderId="18" xfId="38" applyNumberFormat="1" applyFont="1" applyFill="1" applyBorder="1" applyAlignment="1" applyProtection="1">
      <alignment horizontal="left"/>
    </xf>
    <xf numFmtId="164" fontId="37" fillId="0" borderId="18" xfId="38" applyNumberFormat="1" applyFont="1" applyBorder="1" applyAlignment="1" applyProtection="1">
      <alignment horizontal="left"/>
    </xf>
    <xf numFmtId="0" fontId="37" fillId="0" borderId="50" xfId="0" applyFont="1" applyFill="1" applyBorder="1" applyAlignment="1" applyProtection="1">
      <alignment horizontal="left"/>
    </xf>
    <xf numFmtId="0" fontId="51" fillId="30" borderId="22" xfId="44" applyFont="1" applyFill="1" applyBorder="1" applyAlignment="1" applyProtection="1">
      <alignment horizontal="left"/>
    </xf>
    <xf numFmtId="0" fontId="49" fillId="30" borderId="22" xfId="44" applyFont="1" applyFill="1" applyBorder="1" applyAlignment="1" applyProtection="1">
      <alignment horizontal="left"/>
    </xf>
    <xf numFmtId="164" fontId="51" fillId="30" borderId="32" xfId="44" applyNumberFormat="1" applyFont="1" applyFill="1" applyBorder="1" applyAlignment="1" applyProtection="1">
      <alignment horizontal="right"/>
    </xf>
    <xf numFmtId="40" fontId="51" fillId="30" borderId="32" xfId="44" applyNumberFormat="1" applyFont="1" applyFill="1" applyBorder="1" applyProtection="1"/>
    <xf numFmtId="0" fontId="51" fillId="30" borderId="26" xfId="44" applyFont="1" applyFill="1" applyBorder="1" applyProtection="1"/>
    <xf numFmtId="0" fontId="54" fillId="30" borderId="26" xfId="44" applyFont="1" applyFill="1" applyBorder="1" applyProtection="1"/>
    <xf numFmtId="164" fontId="51" fillId="30" borderId="28" xfId="44" applyNumberFormat="1" applyFont="1" applyFill="1" applyBorder="1" applyAlignment="1" applyProtection="1">
      <alignment horizontal="right"/>
    </xf>
    <xf numFmtId="40" fontId="51" fillId="30" borderId="29" xfId="44" applyNumberFormat="1" applyFont="1" applyFill="1" applyBorder="1" applyProtection="1"/>
    <xf numFmtId="0" fontId="55" fillId="30" borderId="26" xfId="44" applyFont="1" applyFill="1" applyBorder="1" applyProtection="1"/>
    <xf numFmtId="164" fontId="51" fillId="30" borderId="26" xfId="44" applyNumberFormat="1" applyFont="1" applyFill="1" applyBorder="1" applyAlignment="1" applyProtection="1">
      <alignment horizontal="right"/>
    </xf>
    <xf numFmtId="40" fontId="51" fillId="30" borderId="26" xfId="44" applyNumberFormat="1" applyFont="1" applyFill="1" applyBorder="1" applyProtection="1"/>
    <xf numFmtId="0" fontId="51" fillId="30" borderId="24" xfId="44" applyFont="1" applyFill="1" applyBorder="1" applyProtection="1"/>
    <xf numFmtId="164" fontId="51" fillId="30" borderId="0" xfId="44" applyNumberFormat="1" applyFont="1" applyFill="1" applyBorder="1" applyAlignment="1" applyProtection="1">
      <alignment horizontal="right"/>
    </xf>
    <xf numFmtId="164" fontId="51" fillId="30" borderId="26" xfId="44" applyNumberFormat="1" applyFont="1" applyFill="1" applyBorder="1" applyAlignment="1" applyProtection="1">
      <alignment horizontal="left"/>
    </xf>
    <xf numFmtId="164" fontId="51" fillId="30" borderId="32" xfId="44" applyNumberFormat="1" applyFont="1" applyFill="1" applyBorder="1" applyProtection="1"/>
    <xf numFmtId="164" fontId="51" fillId="30" borderId="28" xfId="44" applyNumberFormat="1" applyFont="1" applyFill="1" applyBorder="1" applyProtection="1"/>
    <xf numFmtId="164" fontId="55" fillId="30" borderId="26" xfId="44" applyNumberFormat="1" applyFont="1" applyFill="1" applyBorder="1" applyAlignment="1" applyProtection="1">
      <alignment horizontal="left"/>
    </xf>
    <xf numFmtId="164" fontId="51" fillId="30" borderId="26" xfId="44" applyNumberFormat="1" applyFont="1" applyFill="1" applyBorder="1" applyProtection="1"/>
    <xf numFmtId="164" fontId="51" fillId="30" borderId="0" xfId="44" applyNumberFormat="1" applyFont="1" applyFill="1" applyBorder="1" applyProtection="1"/>
    <xf numFmtId="0" fontId="49" fillId="26" borderId="15" xfId="44" applyFont="1" applyFill="1" applyBorder="1" applyProtection="1"/>
    <xf numFmtId="0" fontId="49" fillId="26" borderId="16" xfId="44" applyFont="1" applyFill="1" applyBorder="1" applyProtection="1"/>
    <xf numFmtId="164" fontId="49" fillId="26" borderId="16" xfId="44" applyNumberFormat="1" applyFont="1" applyFill="1" applyBorder="1" applyProtection="1"/>
    <xf numFmtId="0" fontId="49" fillId="26" borderId="17" xfId="44" applyFont="1" applyFill="1" applyBorder="1" applyProtection="1"/>
    <xf numFmtId="0" fontId="49" fillId="26" borderId="18" xfId="44" applyFont="1" applyFill="1" applyBorder="1" applyProtection="1"/>
    <xf numFmtId="0" fontId="49" fillId="26" borderId="19" xfId="44" applyFont="1" applyFill="1" applyBorder="1" applyProtection="1"/>
    <xf numFmtId="0" fontId="51" fillId="26" borderId="18" xfId="44" applyFont="1" applyFill="1" applyBorder="1" applyProtection="1"/>
    <xf numFmtId="0" fontId="54" fillId="26" borderId="18" xfId="44" applyFont="1" applyFill="1" applyBorder="1" applyProtection="1"/>
    <xf numFmtId="0" fontId="49" fillId="26" borderId="20" xfId="44" applyFont="1" applyFill="1" applyBorder="1" applyProtection="1"/>
    <xf numFmtId="0" fontId="49" fillId="26" borderId="13" xfId="44" applyFont="1" applyFill="1" applyBorder="1" applyProtection="1"/>
    <xf numFmtId="164" fontId="49" fillId="26" borderId="13" xfId="44" applyNumberFormat="1" applyFont="1" applyFill="1" applyBorder="1" applyProtection="1"/>
    <xf numFmtId="0" fontId="49" fillId="26" borderId="21" xfId="44" applyFont="1" applyFill="1" applyBorder="1" applyProtection="1"/>
    <xf numFmtId="164" fontId="51" fillId="30" borderId="51" xfId="44" applyNumberFormat="1" applyFont="1" applyFill="1" applyBorder="1" applyProtection="1"/>
    <xf numFmtId="0" fontId="49" fillId="30" borderId="48" xfId="44" applyFont="1" applyFill="1" applyBorder="1" applyProtection="1"/>
    <xf numFmtId="0" fontId="52" fillId="30" borderId="48" xfId="44" applyFont="1" applyFill="1" applyBorder="1" applyAlignment="1" applyProtection="1">
      <alignment horizontal="right"/>
    </xf>
    <xf numFmtId="164" fontId="51" fillId="30" borderId="52" xfId="44" applyNumberFormat="1" applyFont="1" applyFill="1" applyBorder="1" applyProtection="1"/>
    <xf numFmtId="40" fontId="51" fillId="30" borderId="19" xfId="44" applyNumberFormat="1" applyFont="1" applyFill="1" applyBorder="1" applyProtection="1"/>
    <xf numFmtId="164" fontId="51" fillId="30" borderId="52" xfId="44" applyNumberFormat="1" applyFont="1" applyFill="1" applyBorder="1" applyAlignment="1" applyProtection="1">
      <alignment horizontal="left"/>
    </xf>
    <xf numFmtId="164" fontId="51" fillId="30" borderId="34" xfId="44" applyNumberFormat="1" applyFont="1" applyFill="1" applyBorder="1" applyProtection="1"/>
    <xf numFmtId="164" fontId="55" fillId="30" borderId="52" xfId="44" applyNumberFormat="1" applyFont="1" applyFill="1" applyBorder="1" applyAlignment="1" applyProtection="1">
      <alignment horizontal="left"/>
    </xf>
    <xf numFmtId="40" fontId="51" fillId="30" borderId="53" xfId="44" applyNumberFormat="1" applyFont="1" applyFill="1" applyBorder="1" applyProtection="1"/>
    <xf numFmtId="40" fontId="51" fillId="27" borderId="43" xfId="44" applyNumberFormat="1" applyFont="1" applyFill="1" applyBorder="1" applyProtection="1"/>
    <xf numFmtId="164" fontId="51" fillId="30" borderId="18" xfId="44" applyNumberFormat="1" applyFont="1" applyFill="1" applyBorder="1" applyProtection="1"/>
    <xf numFmtId="0" fontId="51" fillId="30" borderId="54" xfId="44" applyFont="1" applyFill="1" applyBorder="1" applyProtection="1"/>
    <xf numFmtId="0" fontId="51" fillId="30" borderId="55" xfId="44" applyFont="1" applyFill="1" applyBorder="1" applyProtection="1"/>
    <xf numFmtId="164" fontId="51" fillId="30" borderId="55" xfId="44" applyNumberFormat="1" applyFont="1" applyFill="1" applyBorder="1" applyAlignment="1" applyProtection="1">
      <alignment horizontal="left"/>
    </xf>
    <xf numFmtId="164" fontId="51" fillId="30" borderId="56" xfId="44" applyNumberFormat="1" applyFont="1" applyFill="1" applyBorder="1" applyAlignment="1" applyProtection="1">
      <alignment horizontal="left"/>
    </xf>
    <xf numFmtId="40" fontId="51" fillId="33" borderId="21" xfId="44" applyNumberFormat="1" applyFont="1" applyFill="1" applyBorder="1" applyProtection="1"/>
    <xf numFmtId="164" fontId="51" fillId="31" borderId="15" xfId="44" applyNumberFormat="1" applyFont="1" applyFill="1" applyBorder="1" applyProtection="1"/>
    <xf numFmtId="0" fontId="49" fillId="31" borderId="48" xfId="44" applyFont="1" applyFill="1" applyBorder="1" applyProtection="1"/>
    <xf numFmtId="0" fontId="51" fillId="31" borderId="48" xfId="44" applyFont="1" applyFill="1" applyBorder="1" applyAlignment="1" applyProtection="1">
      <alignment horizontal="right"/>
    </xf>
    <xf numFmtId="164" fontId="51" fillId="31" borderId="52" xfId="44" applyNumberFormat="1" applyFont="1" applyFill="1" applyBorder="1" applyProtection="1"/>
    <xf numFmtId="164" fontId="53" fillId="31" borderId="19" xfId="44" applyNumberFormat="1" applyFont="1" applyFill="1" applyBorder="1" applyAlignment="1" applyProtection="1">
      <alignment horizontal="center"/>
    </xf>
    <xf numFmtId="164" fontId="51" fillId="31" borderId="52" xfId="44" applyNumberFormat="1" applyFont="1" applyFill="1" applyBorder="1" applyAlignment="1" applyProtection="1">
      <alignment horizontal="left"/>
    </xf>
    <xf numFmtId="164" fontId="58" fillId="31" borderId="52" xfId="44" applyNumberFormat="1" applyFont="1" applyFill="1" applyBorder="1" applyAlignment="1" applyProtection="1">
      <alignment horizontal="left"/>
    </xf>
    <xf numFmtId="164" fontId="53" fillId="31" borderId="53" xfId="44" applyNumberFormat="1" applyFont="1" applyFill="1" applyBorder="1" applyAlignment="1" applyProtection="1">
      <alignment horizontal="center"/>
    </xf>
    <xf numFmtId="40" fontId="51" fillId="27" borderId="35" xfId="44" applyNumberFormat="1" applyFont="1" applyFill="1" applyBorder="1" applyProtection="1"/>
    <xf numFmtId="164" fontId="58" fillId="31" borderId="18" xfId="44" applyNumberFormat="1" applyFont="1" applyFill="1" applyBorder="1" applyAlignment="1" applyProtection="1">
      <alignment horizontal="left"/>
    </xf>
    <xf numFmtId="0" fontId="51" fillId="31" borderId="54" xfId="44" applyFont="1" applyFill="1" applyBorder="1" applyProtection="1"/>
    <xf numFmtId="164" fontId="51" fillId="31" borderId="55" xfId="44" applyNumberFormat="1" applyFont="1" applyFill="1" applyBorder="1" applyAlignment="1" applyProtection="1">
      <alignment horizontal="left"/>
    </xf>
    <xf numFmtId="0" fontId="51" fillId="31" borderId="55" xfId="44" applyFont="1" applyFill="1" applyBorder="1" applyProtection="1"/>
    <xf numFmtId="164" fontId="51" fillId="31" borderId="56" xfId="44" applyNumberFormat="1" applyFont="1" applyFill="1" applyBorder="1" applyAlignment="1" applyProtection="1">
      <alignment horizontal="right"/>
    </xf>
    <xf numFmtId="0" fontId="25" fillId="30" borderId="15" xfId="37" applyFont="1" applyFill="1" applyBorder="1" applyAlignment="1" applyProtection="1">
      <alignment horizontal="left" vertical="center"/>
    </xf>
    <xf numFmtId="0" fontId="24" fillId="30" borderId="17" xfId="37" applyFont="1" applyFill="1" applyBorder="1" applyAlignment="1" applyProtection="1">
      <alignment horizontal="center" vertical="center"/>
    </xf>
    <xf numFmtId="0" fontId="2" fillId="30" borderId="18" xfId="37" applyFill="1" applyBorder="1" applyProtection="1"/>
    <xf numFmtId="0" fontId="2" fillId="30" borderId="19" xfId="37" applyFill="1" applyBorder="1" applyProtection="1"/>
    <xf numFmtId="0" fontId="26" fillId="30" borderId="10" xfId="37" applyFont="1" applyFill="1" applyBorder="1" applyProtection="1"/>
    <xf numFmtId="0" fontId="26" fillId="30" borderId="10" xfId="37" applyFont="1" applyFill="1" applyBorder="1" applyAlignment="1" applyProtection="1">
      <alignment horizontal="center"/>
    </xf>
    <xf numFmtId="0" fontId="27" fillId="30" borderId="40" xfId="37" applyFont="1" applyFill="1" applyBorder="1" applyProtection="1"/>
    <xf numFmtId="40" fontId="27" fillId="30" borderId="41" xfId="37" applyNumberFormat="1" applyFont="1" applyFill="1" applyBorder="1" applyProtection="1"/>
    <xf numFmtId="0" fontId="27" fillId="30" borderId="42" xfId="37" applyFont="1" applyFill="1" applyBorder="1" applyProtection="1"/>
    <xf numFmtId="40" fontId="27" fillId="30" borderId="43" xfId="37" applyNumberFormat="1" applyFont="1" applyFill="1" applyBorder="1" applyProtection="1"/>
    <xf numFmtId="40" fontId="27" fillId="30" borderId="35" xfId="37" applyNumberFormat="1" applyFont="1" applyFill="1" applyBorder="1" applyProtection="1"/>
    <xf numFmtId="0" fontId="27" fillId="30" borderId="34" xfId="37" applyFont="1" applyFill="1" applyBorder="1" applyProtection="1"/>
    <xf numFmtId="0" fontId="0" fillId="30" borderId="18" xfId="0" applyFill="1" applyBorder="1" applyProtection="1"/>
    <xf numFmtId="0" fontId="0" fillId="30" borderId="19" xfId="0" applyFill="1" applyBorder="1" applyProtection="1"/>
    <xf numFmtId="0" fontId="32" fillId="30" borderId="18" xfId="0" applyFont="1" applyFill="1" applyBorder="1" applyProtection="1"/>
    <xf numFmtId="0" fontId="31" fillId="30" borderId="19" xfId="0" applyFont="1" applyFill="1" applyBorder="1" applyProtection="1"/>
    <xf numFmtId="0" fontId="31" fillId="30" borderId="18" xfId="0" applyFont="1" applyFill="1" applyBorder="1" applyProtection="1"/>
    <xf numFmtId="0" fontId="40" fillId="30" borderId="16" xfId="37" applyFont="1" applyFill="1" applyBorder="1" applyAlignment="1" applyProtection="1">
      <alignment horizontal="center" wrapText="1"/>
    </xf>
    <xf numFmtId="0" fontId="34" fillId="30" borderId="17" xfId="38" applyFont="1" applyFill="1" applyBorder="1" applyProtection="1"/>
    <xf numFmtId="0" fontId="26" fillId="30" borderId="42" xfId="37" applyFont="1" applyFill="1" applyBorder="1" applyAlignment="1" applyProtection="1">
      <alignment horizontal="left"/>
    </xf>
    <xf numFmtId="0" fontId="26" fillId="30" borderId="12" xfId="37" applyFont="1" applyFill="1" applyBorder="1" applyAlignment="1" applyProtection="1"/>
    <xf numFmtId="0" fontId="39" fillId="30" borderId="0" xfId="38" applyFont="1" applyFill="1" applyBorder="1" applyAlignment="1" applyProtection="1"/>
    <xf numFmtId="0" fontId="39" fillId="30" borderId="0" xfId="37" applyFont="1" applyFill="1" applyBorder="1" applyAlignment="1" applyProtection="1"/>
    <xf numFmtId="0" fontId="1" fillId="30" borderId="0" xfId="0" applyFont="1" applyFill="1" applyBorder="1" applyAlignment="1" applyProtection="1"/>
    <xf numFmtId="0" fontId="39" fillId="30" borderId="19" xfId="37" applyFont="1" applyFill="1" applyBorder="1" applyAlignment="1" applyProtection="1"/>
    <xf numFmtId="0" fontId="37" fillId="30" borderId="28" xfId="0" applyFont="1" applyFill="1" applyBorder="1" applyAlignment="1" applyProtection="1"/>
    <xf numFmtId="0" fontId="37" fillId="30" borderId="34" xfId="0" applyFont="1" applyFill="1" applyBorder="1" applyAlignment="1" applyProtection="1">
      <alignment horizontal="left"/>
    </xf>
    <xf numFmtId="0" fontId="48" fillId="30" borderId="18" xfId="0" applyFont="1" applyFill="1" applyBorder="1" applyAlignment="1" applyProtection="1"/>
    <xf numFmtId="0" fontId="0" fillId="30" borderId="0" xfId="0" applyFill="1" applyBorder="1" applyAlignment="1" applyProtection="1"/>
    <xf numFmtId="0" fontId="48" fillId="30" borderId="0" xfId="0" applyFont="1" applyFill="1" applyBorder="1" applyAlignment="1" applyProtection="1"/>
    <xf numFmtId="0" fontId="48" fillId="30" borderId="20" xfId="0" applyFont="1" applyFill="1" applyBorder="1" applyAlignment="1" applyProtection="1"/>
    <xf numFmtId="0" fontId="48" fillId="30" borderId="13" xfId="0" applyFont="1" applyFill="1" applyBorder="1" applyAlignment="1" applyProtection="1"/>
    <xf numFmtId="0" fontId="0" fillId="30" borderId="19" xfId="0" applyFill="1" applyBorder="1" applyAlignment="1" applyProtection="1"/>
    <xf numFmtId="0" fontId="0" fillId="30" borderId="13" xfId="0" applyFill="1" applyBorder="1" applyAlignment="1" applyProtection="1"/>
    <xf numFmtId="0" fontId="0" fillId="30" borderId="21" xfId="0" applyFill="1" applyBorder="1" applyAlignment="1" applyProtection="1"/>
    <xf numFmtId="0" fontId="33" fillId="30" borderId="15" xfId="38" applyFont="1" applyFill="1" applyBorder="1" applyAlignment="1" applyProtection="1"/>
    <xf numFmtId="0" fontId="0" fillId="30" borderId="16" xfId="0" applyFill="1" applyBorder="1" applyProtection="1"/>
    <xf numFmtId="0" fontId="46" fillId="30" borderId="16" xfId="38" applyFont="1" applyFill="1" applyBorder="1" applyAlignment="1" applyProtection="1"/>
    <xf numFmtId="0" fontId="30" fillId="30" borderId="16" xfId="38" applyFont="1" applyFill="1" applyBorder="1" applyProtection="1"/>
    <xf numFmtId="0" fontId="30" fillId="30" borderId="17" xfId="38" applyFont="1" applyFill="1" applyBorder="1" applyProtection="1"/>
    <xf numFmtId="0" fontId="26" fillId="30" borderId="24" xfId="38" applyFont="1" applyFill="1" applyBorder="1" applyProtection="1"/>
    <xf numFmtId="0" fontId="26" fillId="30" borderId="12" xfId="38" applyFont="1" applyFill="1" applyBorder="1" applyAlignment="1" applyProtection="1">
      <alignment horizontal="center" wrapText="1"/>
    </xf>
    <xf numFmtId="0" fontId="21" fillId="30" borderId="18" xfId="0" applyFont="1" applyFill="1" applyBorder="1" applyProtection="1"/>
    <xf numFmtId="0" fontId="21" fillId="30" borderId="0" xfId="0" applyFont="1" applyFill="1" applyBorder="1" applyProtection="1"/>
    <xf numFmtId="0" fontId="26" fillId="30" borderId="25" xfId="37" applyFont="1" applyFill="1" applyBorder="1" applyAlignment="1" applyProtection="1">
      <alignment horizontal="left"/>
    </xf>
    <xf numFmtId="0" fontId="39" fillId="30" borderId="27" xfId="38" applyFont="1" applyFill="1" applyBorder="1" applyProtection="1"/>
    <xf numFmtId="0" fontId="39" fillId="30" borderId="30" xfId="37" applyFont="1" applyFill="1" applyBorder="1" applyProtection="1"/>
    <xf numFmtId="0" fontId="37" fillId="30" borderId="49" xfId="0" applyFont="1" applyFill="1" applyBorder="1" applyProtection="1"/>
    <xf numFmtId="0" fontId="48" fillId="30" borderId="18" xfId="0" applyFont="1" applyFill="1" applyBorder="1" applyProtection="1"/>
    <xf numFmtId="0" fontId="0" fillId="30" borderId="0" xfId="0" applyFill="1" applyBorder="1" applyProtection="1"/>
    <xf numFmtId="0" fontId="0" fillId="30" borderId="17" xfId="0" applyFill="1" applyBorder="1" applyProtection="1"/>
    <xf numFmtId="0" fontId="48" fillId="30" borderId="20" xfId="0" applyFont="1" applyFill="1" applyBorder="1" applyProtection="1"/>
    <xf numFmtId="0" fontId="0" fillId="30" borderId="13" xfId="0" applyFill="1" applyBorder="1" applyProtection="1"/>
    <xf numFmtId="0" fontId="0" fillId="30" borderId="21" xfId="0" applyFill="1" applyBorder="1" applyProtection="1"/>
    <xf numFmtId="0" fontId="42" fillId="30" borderId="16" xfId="38" applyFont="1" applyFill="1" applyBorder="1" applyAlignment="1" applyProtection="1"/>
    <xf numFmtId="0" fontId="37" fillId="30" borderId="18" xfId="38" applyFont="1" applyFill="1" applyBorder="1" applyAlignment="1" applyProtection="1"/>
    <xf numFmtId="164" fontId="37" fillId="30" borderId="0" xfId="38" applyNumberFormat="1" applyFont="1" applyFill="1" applyBorder="1" applyAlignment="1" applyProtection="1">
      <alignment horizontal="center"/>
    </xf>
    <xf numFmtId="0" fontId="39" fillId="30" borderId="0" xfId="38" applyFont="1" applyFill="1" applyBorder="1" applyProtection="1"/>
    <xf numFmtId="40" fontId="39" fillId="30" borderId="0" xfId="37" applyNumberFormat="1" applyFont="1" applyFill="1" applyBorder="1" applyProtection="1"/>
    <xf numFmtId="0" fontId="22" fillId="30" borderId="0" xfId="0" applyFont="1" applyFill="1" applyBorder="1" applyProtection="1"/>
    <xf numFmtId="164" fontId="37" fillId="30" borderId="19" xfId="38" applyNumberFormat="1" applyFont="1" applyFill="1" applyBorder="1" applyAlignment="1" applyProtection="1">
      <alignment horizontal="center"/>
    </xf>
    <xf numFmtId="0" fontId="37" fillId="30" borderId="45" xfId="38" applyFont="1" applyFill="1" applyBorder="1" applyAlignment="1" applyProtection="1">
      <alignment horizontal="center"/>
    </xf>
    <xf numFmtId="0" fontId="22" fillId="30" borderId="22" xfId="0" applyFont="1" applyFill="1" applyBorder="1" applyAlignment="1" applyProtection="1">
      <alignment horizontal="center"/>
    </xf>
    <xf numFmtId="0" fontId="32" fillId="30" borderId="40" xfId="38" applyFont="1" applyFill="1" applyBorder="1" applyAlignment="1" applyProtection="1"/>
    <xf numFmtId="0" fontId="32" fillId="30" borderId="12" xfId="38" applyFont="1" applyFill="1" applyBorder="1" applyAlignment="1" applyProtection="1">
      <alignment horizontal="center"/>
    </xf>
    <xf numFmtId="0" fontId="32" fillId="30" borderId="11" xfId="38" applyFont="1" applyFill="1" applyBorder="1" applyAlignment="1" applyProtection="1">
      <alignment horizontal="center"/>
    </xf>
    <xf numFmtId="0" fontId="70" fillId="30" borderId="16" xfId="38" applyFont="1" applyFill="1" applyBorder="1" applyAlignment="1" applyProtection="1"/>
    <xf numFmtId="0" fontId="71" fillId="30" borderId="16" xfId="38" applyFont="1" applyFill="1" applyBorder="1" applyProtection="1"/>
    <xf numFmtId="0" fontId="71" fillId="30" borderId="17" xfId="38" applyFont="1" applyFill="1" applyBorder="1" applyProtection="1"/>
    <xf numFmtId="40" fontId="31" fillId="30" borderId="45" xfId="38" applyNumberFormat="1" applyFont="1" applyFill="1" applyBorder="1" applyAlignment="1" applyProtection="1">
      <alignment horizontal="left"/>
    </xf>
    <xf numFmtId="0" fontId="31" fillId="30" borderId="22" xfId="38" applyFont="1" applyFill="1" applyBorder="1" applyAlignment="1" applyProtection="1">
      <alignment horizontal="center"/>
    </xf>
    <xf numFmtId="40" fontId="31" fillId="30" borderId="22" xfId="38" applyNumberFormat="1" applyFont="1" applyFill="1" applyBorder="1" applyAlignment="1" applyProtection="1">
      <alignment horizontal="center"/>
    </xf>
    <xf numFmtId="40" fontId="31" fillId="30" borderId="29" xfId="38" applyNumberFormat="1" applyFont="1" applyFill="1" applyBorder="1" applyAlignment="1" applyProtection="1">
      <alignment horizontal="center"/>
    </xf>
    <xf numFmtId="0" fontId="31" fillId="30" borderId="40" xfId="0" applyFont="1" applyFill="1" applyBorder="1" applyAlignment="1" applyProtection="1">
      <alignment horizontal="left"/>
    </xf>
    <xf numFmtId="0" fontId="31" fillId="30" borderId="12" xfId="0" applyFont="1" applyFill="1" applyBorder="1" applyAlignment="1" applyProtection="1">
      <alignment horizontal="center"/>
    </xf>
    <xf numFmtId="0" fontId="31" fillId="30" borderId="11" xfId="0" applyFont="1" applyFill="1" applyBorder="1" applyAlignment="1" applyProtection="1">
      <alignment horizontal="center"/>
    </xf>
    <xf numFmtId="0" fontId="31" fillId="30" borderId="31" xfId="0" applyFont="1" applyFill="1" applyBorder="1" applyAlignment="1" applyProtection="1">
      <alignment horizontal="left"/>
    </xf>
    <xf numFmtId="40" fontId="72" fillId="30" borderId="35" xfId="38" applyNumberFormat="1" applyFont="1" applyFill="1" applyBorder="1" applyAlignment="1" applyProtection="1">
      <alignment horizontal="center"/>
    </xf>
    <xf numFmtId="0" fontId="72" fillId="30" borderId="41" xfId="0" applyFont="1" applyFill="1" applyBorder="1" applyAlignment="1" applyProtection="1">
      <alignment horizontal="center"/>
    </xf>
    <xf numFmtId="0" fontId="72" fillId="30" borderId="35" xfId="38" applyFont="1" applyFill="1" applyBorder="1" applyAlignment="1" applyProtection="1">
      <alignment horizontal="center"/>
    </xf>
    <xf numFmtId="0" fontId="74" fillId="30" borderId="41" xfId="0" applyFont="1" applyFill="1" applyBorder="1" applyAlignment="1" applyProtection="1">
      <alignment horizontal="center" wrapText="1"/>
    </xf>
    <xf numFmtId="164" fontId="37" fillId="0" borderId="23" xfId="38" quotePrefix="1" applyNumberFormat="1" applyFont="1" applyFill="1" applyBorder="1" applyAlignment="1" applyProtection="1">
      <alignment horizontal="center"/>
    </xf>
    <xf numFmtId="164" fontId="37" fillId="0" borderId="23" xfId="38" quotePrefix="1" applyNumberFormat="1" applyFont="1" applyBorder="1" applyAlignment="1" applyProtection="1">
      <alignment horizontal="center"/>
    </xf>
    <xf numFmtId="164" fontId="37" fillId="0" borderId="36" xfId="38" quotePrefix="1" applyNumberFormat="1" applyFont="1" applyFill="1" applyBorder="1" applyAlignment="1" applyProtection="1">
      <alignment horizontal="center"/>
    </xf>
    <xf numFmtId="49" fontId="40" fillId="0" borderId="20" xfId="38" applyNumberFormat="1" applyFont="1" applyBorder="1" applyProtection="1"/>
    <xf numFmtId="0" fontId="39" fillId="0" borderId="13" xfId="37" applyFont="1" applyBorder="1" applyAlignment="1" applyProtection="1">
      <alignment horizontal="center"/>
    </xf>
    <xf numFmtId="0" fontId="0" fillId="30" borderId="29" xfId="0" applyFill="1" applyBorder="1" applyAlignment="1">
      <alignment horizontal="center"/>
    </xf>
    <xf numFmtId="0" fontId="37" fillId="0" borderId="29" xfId="38" applyFont="1" applyFill="1" applyBorder="1" applyAlignment="1" applyProtection="1">
      <alignment horizontal="center"/>
    </xf>
    <xf numFmtId="0" fontId="37" fillId="0" borderId="58" xfId="38" applyFont="1" applyFill="1" applyBorder="1" applyAlignment="1" applyProtection="1">
      <alignment horizontal="center"/>
    </xf>
    <xf numFmtId="0" fontId="37" fillId="0" borderId="58" xfId="38" applyFont="1" applyBorder="1" applyAlignment="1" applyProtection="1">
      <alignment horizontal="center"/>
    </xf>
    <xf numFmtId="0" fontId="38" fillId="0" borderId="58" xfId="38" applyFont="1" applyBorder="1" applyAlignment="1" applyProtection="1">
      <alignment horizontal="center"/>
    </xf>
    <xf numFmtId="0" fontId="38" fillId="0" borderId="57" xfId="38" applyFont="1" applyBorder="1" applyAlignment="1" applyProtection="1">
      <alignment horizontal="center"/>
    </xf>
    <xf numFmtId="164" fontId="37" fillId="0" borderId="27" xfId="38" applyNumberFormat="1" applyFont="1" applyFill="1" applyBorder="1" applyAlignment="1" applyProtection="1">
      <alignment horizontal="center"/>
    </xf>
    <xf numFmtId="164" fontId="37" fillId="0" borderId="30" xfId="38" applyNumberFormat="1" applyFont="1" applyFill="1" applyBorder="1" applyAlignment="1" applyProtection="1">
      <alignment horizontal="center"/>
    </xf>
    <xf numFmtId="164" fontId="37" fillId="0" borderId="30" xfId="38" applyNumberFormat="1" applyFont="1" applyBorder="1" applyAlignment="1" applyProtection="1">
      <alignment horizontal="center"/>
    </xf>
    <xf numFmtId="0" fontId="31" fillId="30" borderId="23" xfId="0" applyFont="1" applyFill="1" applyBorder="1" applyAlignment="1" applyProtection="1">
      <alignment horizontal="center"/>
    </xf>
    <xf numFmtId="164" fontId="37" fillId="0" borderId="59" xfId="38" applyNumberFormat="1" applyFont="1" applyBorder="1" applyAlignment="1" applyProtection="1">
      <alignment horizontal="center"/>
    </xf>
    <xf numFmtId="0" fontId="37" fillId="26" borderId="15" xfId="47" applyFont="1" applyFill="1" applyBorder="1" applyProtection="1"/>
    <xf numFmtId="0" fontId="37" fillId="26" borderId="16" xfId="47" applyFont="1" applyFill="1" applyBorder="1" applyProtection="1"/>
    <xf numFmtId="0" fontId="37" fillId="26" borderId="17" xfId="47" applyFont="1" applyFill="1" applyBorder="1" applyProtection="1"/>
    <xf numFmtId="0" fontId="1" fillId="0" borderId="0" xfId="47" applyProtection="1"/>
    <xf numFmtId="0" fontId="37" fillId="26" borderId="18" xfId="47" applyFont="1" applyFill="1" applyBorder="1" applyProtection="1"/>
    <xf numFmtId="0" fontId="1" fillId="30" borderId="16" xfId="47" applyFill="1" applyBorder="1" applyProtection="1"/>
    <xf numFmtId="0" fontId="37" fillId="26" borderId="19" xfId="47" applyFont="1" applyFill="1" applyBorder="1" applyProtection="1"/>
    <xf numFmtId="0" fontId="1" fillId="0" borderId="0" xfId="47" applyBorder="1" applyProtection="1"/>
    <xf numFmtId="0" fontId="32" fillId="26" borderId="18" xfId="47" applyFont="1" applyFill="1" applyBorder="1" applyProtection="1"/>
    <xf numFmtId="0" fontId="32" fillId="30" borderId="42" xfId="47" applyFont="1" applyFill="1" applyBorder="1" applyProtection="1"/>
    <xf numFmtId="0" fontId="32" fillId="30" borderId="12" xfId="47" applyFont="1" applyFill="1" applyBorder="1" applyAlignment="1" applyProtection="1">
      <alignment horizontal="center" wrapText="1"/>
    </xf>
    <xf numFmtId="0" fontId="36" fillId="25" borderId="12" xfId="47" applyFont="1" applyFill="1" applyBorder="1" applyAlignment="1" applyProtection="1">
      <alignment horizontal="center" wrapText="1"/>
    </xf>
    <xf numFmtId="0" fontId="32" fillId="26" borderId="19" xfId="47" applyFont="1" applyFill="1" applyBorder="1" applyProtection="1"/>
    <xf numFmtId="0" fontId="21" fillId="0" borderId="0" xfId="47" applyFont="1" applyBorder="1" applyProtection="1"/>
    <xf numFmtId="0" fontId="35" fillId="26" borderId="18" xfId="47" applyFont="1" applyFill="1" applyBorder="1" applyProtection="1"/>
    <xf numFmtId="0" fontId="22" fillId="0" borderId="27" xfId="47" applyFont="1" applyBorder="1" applyProtection="1"/>
    <xf numFmtId="164" fontId="39" fillId="0" borderId="27" xfId="38" applyNumberFormat="1" applyFont="1" applyFill="1" applyBorder="1" applyAlignment="1" applyProtection="1">
      <alignment horizontal="left"/>
    </xf>
    <xf numFmtId="0" fontId="40" fillId="0" borderId="27" xfId="38" applyFont="1" applyFill="1" applyBorder="1" applyAlignment="1" applyProtection="1">
      <alignment horizontal="left"/>
    </xf>
    <xf numFmtId="49" fontId="39" fillId="0" borderId="22" xfId="38" applyNumberFormat="1" applyFont="1" applyFill="1" applyBorder="1" applyAlignment="1" applyProtection="1">
      <alignment horizontal="center"/>
    </xf>
    <xf numFmtId="0" fontId="35" fillId="26" borderId="19" xfId="47" applyFont="1" applyFill="1" applyBorder="1" applyProtection="1"/>
    <xf numFmtId="0" fontId="22" fillId="0" borderId="0" xfId="47" applyFont="1" applyBorder="1" applyProtection="1"/>
    <xf numFmtId="0" fontId="22" fillId="0" borderId="30" xfId="47" applyFont="1" applyBorder="1" applyProtection="1"/>
    <xf numFmtId="164" fontId="39" fillId="0" borderId="30" xfId="38" applyNumberFormat="1" applyFont="1" applyFill="1" applyBorder="1" applyAlignment="1" applyProtection="1">
      <alignment horizontal="left"/>
    </xf>
    <xf numFmtId="0" fontId="40" fillId="0" borderId="30" xfId="38" applyFont="1" applyFill="1" applyBorder="1" applyAlignment="1" applyProtection="1">
      <alignment horizontal="left"/>
    </xf>
    <xf numFmtId="49" fontId="39" fillId="0" borderId="23" xfId="38" applyNumberFormat="1" applyFont="1" applyFill="1" applyBorder="1" applyAlignment="1" applyProtection="1">
      <alignment horizontal="center"/>
    </xf>
    <xf numFmtId="49" fontId="1" fillId="0" borderId="30" xfId="47" applyNumberFormat="1" applyFont="1" applyBorder="1" applyAlignment="1" applyProtection="1">
      <alignment horizontal="center"/>
    </xf>
    <xf numFmtId="0" fontId="22" fillId="0" borderId="18" xfId="47" applyFont="1" applyBorder="1" applyProtection="1"/>
    <xf numFmtId="14" fontId="39" fillId="0" borderId="30" xfId="37" applyNumberFormat="1" applyFont="1" applyBorder="1" applyAlignment="1" applyProtection="1">
      <alignment horizontal="left"/>
    </xf>
    <xf numFmtId="0" fontId="37" fillId="0" borderId="18" xfId="47" applyFont="1" applyFill="1" applyBorder="1" applyProtection="1"/>
    <xf numFmtId="0" fontId="1" fillId="0" borderId="0" xfId="47" applyFont="1" applyBorder="1" applyProtection="1"/>
    <xf numFmtId="164" fontId="39" fillId="0" borderId="30" xfId="37" applyNumberFormat="1" applyFont="1" applyBorder="1" applyAlignment="1" applyProtection="1">
      <alignment horizontal="left"/>
    </xf>
    <xf numFmtId="49" fontId="39" fillId="0" borderId="23" xfId="37" applyNumberFormat="1" applyFont="1" applyBorder="1" applyAlignment="1" applyProtection="1">
      <alignment horizontal="center"/>
    </xf>
    <xf numFmtId="0" fontId="1" fillId="0" borderId="18" xfId="47" applyFont="1" applyBorder="1" applyProtection="1"/>
    <xf numFmtId="49" fontId="39" fillId="0" borderId="30" xfId="38" applyNumberFormat="1" applyFont="1" applyFill="1" applyBorder="1" applyProtection="1"/>
    <xf numFmtId="0" fontId="1" fillId="0" borderId="30" xfId="47" applyFont="1" applyBorder="1" applyProtection="1"/>
    <xf numFmtId="165" fontId="39" fillId="0" borderId="30" xfId="37" applyNumberFormat="1" applyFont="1" applyBorder="1" applyAlignment="1" applyProtection="1">
      <alignment horizontal="left"/>
    </xf>
    <xf numFmtId="164" fontId="37" fillId="0" borderId="30" xfId="47" applyNumberFormat="1" applyFont="1" applyBorder="1" applyAlignment="1" applyProtection="1">
      <alignment horizontal="left"/>
    </xf>
    <xf numFmtId="49" fontId="37" fillId="0" borderId="23" xfId="47" applyNumberFormat="1" applyFont="1" applyBorder="1" applyAlignment="1" applyProtection="1">
      <alignment horizontal="center"/>
    </xf>
    <xf numFmtId="0" fontId="35" fillId="0" borderId="0" xfId="47" applyFont="1" applyBorder="1" applyProtection="1"/>
    <xf numFmtId="164" fontId="39" fillId="0" borderId="37" xfId="37" applyNumberFormat="1" applyFont="1" applyBorder="1" applyAlignment="1" applyProtection="1">
      <alignment horizontal="left"/>
    </xf>
    <xf numFmtId="14" fontId="39" fillId="0" borderId="59" xfId="37" applyNumberFormat="1" applyFont="1" applyBorder="1" applyAlignment="1" applyProtection="1">
      <alignment horizontal="left"/>
    </xf>
    <xf numFmtId="49" fontId="39" fillId="0" borderId="37" xfId="37" applyNumberFormat="1" applyFont="1" applyBorder="1" applyAlignment="1" applyProtection="1">
      <alignment horizontal="center"/>
    </xf>
    <xf numFmtId="0" fontId="37" fillId="26" borderId="20" xfId="47" applyFont="1" applyFill="1" applyBorder="1" applyProtection="1"/>
    <xf numFmtId="0" fontId="37" fillId="26" borderId="13" xfId="47" applyFont="1" applyFill="1" applyBorder="1" applyProtection="1"/>
    <xf numFmtId="0" fontId="37" fillId="24" borderId="13" xfId="47" applyFont="1" applyFill="1" applyBorder="1" applyProtection="1"/>
    <xf numFmtId="8" fontId="35" fillId="25" borderId="14" xfId="47" applyNumberFormat="1" applyFont="1" applyFill="1" applyBorder="1" applyProtection="1"/>
    <xf numFmtId="8" fontId="35" fillId="32" borderId="14" xfId="47" applyNumberFormat="1" applyFont="1" applyFill="1" applyBorder="1" applyProtection="1"/>
    <xf numFmtId="0" fontId="37" fillId="26" borderId="21" xfId="47" applyFont="1" applyFill="1" applyBorder="1" applyProtection="1"/>
    <xf numFmtId="0" fontId="1" fillId="0" borderId="0" xfId="47" applyFill="1" applyBorder="1" applyProtection="1"/>
    <xf numFmtId="0" fontId="1" fillId="0" borderId="0" xfId="47" applyFill="1" applyProtection="1"/>
    <xf numFmtId="40" fontId="1" fillId="0" borderId="23" xfId="47" applyNumberFormat="1" applyBorder="1" applyProtection="1"/>
    <xf numFmtId="0" fontId="1" fillId="0" borderId="30" xfId="47" applyBorder="1" applyProtection="1"/>
    <xf numFmtId="0" fontId="1" fillId="0" borderId="59" xfId="47" applyBorder="1" applyProtection="1"/>
    <xf numFmtId="40" fontId="1" fillId="0" borderId="37" xfId="47" applyNumberFormat="1" applyBorder="1" applyProtection="1"/>
    <xf numFmtId="0" fontId="36" fillId="32" borderId="43" xfId="47" applyFont="1" applyFill="1" applyBorder="1" applyAlignment="1" applyProtection="1">
      <alignment horizontal="center" wrapText="1"/>
    </xf>
    <xf numFmtId="0" fontId="35" fillId="0" borderId="35" xfId="47" applyFont="1" applyFill="1" applyBorder="1" applyAlignment="1" applyProtection="1">
      <alignment horizontal="center" wrapText="1"/>
    </xf>
    <xf numFmtId="0" fontId="40" fillId="0" borderId="36" xfId="38" applyFont="1" applyFill="1" applyBorder="1" applyProtection="1"/>
    <xf numFmtId="40" fontId="1" fillId="0" borderId="36" xfId="47" applyNumberFormat="1" applyBorder="1" applyProtection="1"/>
    <xf numFmtId="0" fontId="40" fillId="0" borderId="36" xfId="37" applyFont="1" applyBorder="1" applyProtection="1"/>
    <xf numFmtId="0" fontId="37" fillId="0" borderId="38" xfId="47" applyFont="1" applyBorder="1" applyProtection="1"/>
    <xf numFmtId="0" fontId="75" fillId="0" borderId="0" xfId="44" applyFont="1" applyProtection="1"/>
    <xf numFmtId="0" fontId="22" fillId="0" borderId="0" xfId="44" applyFont="1" applyFill="1" applyBorder="1" applyProtection="1"/>
    <xf numFmtId="0" fontId="76" fillId="0" borderId="0" xfId="44" applyFont="1" applyProtection="1"/>
    <xf numFmtId="0" fontId="1" fillId="0" borderId="0" xfId="44" applyFont="1" applyProtection="1"/>
    <xf numFmtId="0" fontId="77" fillId="0" borderId="0" xfId="44" applyFont="1" applyAlignment="1" applyProtection="1">
      <alignment horizontal="center"/>
    </xf>
    <xf numFmtId="0" fontId="78" fillId="0" borderId="0" xfId="0" applyFont="1" applyAlignment="1">
      <alignment horizontal="center"/>
    </xf>
    <xf numFmtId="40" fontId="31" fillId="30" borderId="25" xfId="38" applyNumberFormat="1" applyFont="1" applyFill="1" applyBorder="1" applyAlignment="1" applyProtection="1">
      <alignment horizontal="center"/>
    </xf>
    <xf numFmtId="0" fontId="0" fillId="30" borderId="24" xfId="0" applyFill="1" applyBorder="1" applyAlignment="1">
      <alignment horizontal="center"/>
    </xf>
    <xf numFmtId="0" fontId="32" fillId="30" borderId="27" xfId="38" applyFont="1" applyFill="1" applyBorder="1" applyAlignment="1" applyProtection="1">
      <alignment horizontal="center"/>
    </xf>
    <xf numFmtId="0" fontId="32" fillId="30" borderId="29" xfId="38" applyFont="1" applyFill="1" applyBorder="1" applyAlignment="1" applyProtection="1">
      <alignment horizontal="center"/>
    </xf>
    <xf numFmtId="0" fontId="41" fillId="30" borderId="15" xfId="38" applyFont="1" applyFill="1" applyBorder="1" applyAlignment="1" applyProtection="1"/>
    <xf numFmtId="0" fontId="42" fillId="30" borderId="16" xfId="38" applyFont="1" applyFill="1" applyBorder="1" applyAlignment="1" applyProtection="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4"/>
    <cellStyle name="Normal 3" xfId="45"/>
    <cellStyle name="Normal 4" xfId="46"/>
    <cellStyle name="Normal 5" xfId="47"/>
    <cellStyle name="Normal_Sheet1" xfId="37"/>
    <cellStyle name="Normal_Sheet1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0000CC"/>
      <color rgb="FFFF99FF"/>
      <color rgb="FFFF9933"/>
      <color rgb="FFFFFF66"/>
      <color rgb="FFCCFF66"/>
      <color rgb="FF006600"/>
      <color rgb="FF0033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328611</xdr:colOff>
      <xdr:row>5</xdr:row>
      <xdr:rowOff>647</xdr:rowOff>
    </xdr:from>
    <xdr:to>
      <xdr:col>11</xdr:col>
      <xdr:colOff>583405</xdr:colOff>
      <xdr:row>17</xdr:row>
      <xdr:rowOff>67031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900361" y="1215085"/>
          <a:ext cx="3898107" cy="2781009"/>
        </a:xfrm>
        <a:prstGeom prst="rect">
          <a:avLst/>
        </a:prstGeom>
        <a:noFill/>
        <a:ln w="1">
          <a:noFill/>
          <a:miter lim="800000"/>
          <a:headEnd/>
          <a:tailEnd type="none" w="med" len="med"/>
        </a:ln>
        <a:effectLst/>
      </xdr:spPr>
    </xdr:pic>
    <xdr:clientData/>
  </xdr:twoCellAnchor>
  <xdr:twoCellAnchor>
    <xdr:from>
      <xdr:col>6</xdr:col>
      <xdr:colOff>219074</xdr:colOff>
      <xdr:row>4</xdr:row>
      <xdr:rowOff>200025</xdr:rowOff>
    </xdr:from>
    <xdr:to>
      <xdr:col>6</xdr:col>
      <xdr:colOff>228599</xdr:colOff>
      <xdr:row>10</xdr:row>
      <xdr:rowOff>38100</xdr:rowOff>
    </xdr:to>
    <xdr:cxnSp macro="">
      <xdr:nvCxnSpPr>
        <xdr:cNvPr id="3" name="Straight Arrow Connector 2"/>
        <xdr:cNvCxnSpPr/>
      </xdr:nvCxnSpPr>
      <xdr:spPr>
        <a:xfrm rot="16200000" flipH="1">
          <a:off x="2805112" y="1328737"/>
          <a:ext cx="1219200" cy="9525"/>
        </a:xfrm>
        <a:prstGeom prst="straightConnector1">
          <a:avLst/>
        </a:prstGeom>
        <a:ln w="19050">
          <a:solidFill>
            <a:sysClr val="windowText" lastClr="000000"/>
          </a:solidFill>
          <a:headEnd type="oval"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4</xdr:row>
      <xdr:rowOff>200025</xdr:rowOff>
    </xdr:from>
    <xdr:to>
      <xdr:col>9</xdr:col>
      <xdr:colOff>447678</xdr:colOff>
      <xdr:row>10</xdr:row>
      <xdr:rowOff>95250</xdr:rowOff>
    </xdr:to>
    <xdr:cxnSp macro="">
      <xdr:nvCxnSpPr>
        <xdr:cNvPr id="4" name="Straight Arrow Connector 3"/>
        <xdr:cNvCxnSpPr/>
      </xdr:nvCxnSpPr>
      <xdr:spPr>
        <a:xfrm>
          <a:off x="3419475" y="723900"/>
          <a:ext cx="2047878" cy="12763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4</xdr:row>
      <xdr:rowOff>209550</xdr:rowOff>
    </xdr:from>
    <xdr:to>
      <xdr:col>11</xdr:col>
      <xdr:colOff>0</xdr:colOff>
      <xdr:row>10</xdr:row>
      <xdr:rowOff>104775</xdr:rowOff>
    </xdr:to>
    <xdr:cxnSp macro="">
      <xdr:nvCxnSpPr>
        <xdr:cNvPr id="5" name="Straight Arrow Connector 4"/>
        <xdr:cNvCxnSpPr/>
      </xdr:nvCxnSpPr>
      <xdr:spPr>
        <a:xfrm>
          <a:off x="3400425" y="733425"/>
          <a:ext cx="2838450" cy="12763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21</xdr:row>
      <xdr:rowOff>0</xdr:rowOff>
    </xdr:from>
    <xdr:to>
      <xdr:col>15</xdr:col>
      <xdr:colOff>200025</xdr:colOff>
      <xdr:row>26</xdr:row>
      <xdr:rowOff>9525</xdr:rowOff>
    </xdr:to>
    <xdr:pic>
      <xdr:nvPicPr>
        <xdr:cNvPr id="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52475" y="4448175"/>
          <a:ext cx="8124825" cy="1152525"/>
        </a:xfrm>
        <a:prstGeom prst="rect">
          <a:avLst/>
        </a:prstGeom>
        <a:noFill/>
        <a:ln w="1">
          <a:solidFill>
            <a:sysClr val="windowText" lastClr="000000"/>
          </a:solidFill>
          <a:miter lim="800000"/>
          <a:headEnd/>
          <a:tailEnd type="none" w="med" len="med"/>
        </a:ln>
        <a:effectLst/>
      </xdr:spPr>
    </xdr:pic>
    <xdr:clientData/>
  </xdr:twoCellAnchor>
  <xdr:twoCellAnchor>
    <xdr:from>
      <xdr:col>9</xdr:col>
      <xdr:colOff>476250</xdr:colOff>
      <xdr:row>22</xdr:row>
      <xdr:rowOff>28575</xdr:rowOff>
    </xdr:from>
    <xdr:to>
      <xdr:col>10</xdr:col>
      <xdr:colOff>428625</xdr:colOff>
      <xdr:row>25</xdr:row>
      <xdr:rowOff>209550</xdr:rowOff>
    </xdr:to>
    <xdr:sp macro="" textlink="">
      <xdr:nvSpPr>
        <xdr:cNvPr id="7" name="Rectangle 6"/>
        <xdr:cNvSpPr/>
      </xdr:nvSpPr>
      <xdr:spPr>
        <a:xfrm>
          <a:off x="5495925" y="4705350"/>
          <a:ext cx="561975" cy="8667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1</xdr:col>
      <xdr:colOff>133350</xdr:colOff>
      <xdr:row>26</xdr:row>
      <xdr:rowOff>133350</xdr:rowOff>
    </xdr:from>
    <xdr:to>
      <xdr:col>15</xdr:col>
      <xdr:colOff>342900</xdr:colOff>
      <xdr:row>31</xdr:row>
      <xdr:rowOff>123825</xdr:rowOff>
    </xdr:to>
    <xdr:pic>
      <xdr:nvPicPr>
        <xdr:cNvPr id="8"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742950" y="5724525"/>
          <a:ext cx="8277225" cy="1133476"/>
        </a:xfrm>
        <a:prstGeom prst="rect">
          <a:avLst/>
        </a:prstGeom>
        <a:noFill/>
        <a:ln w="1">
          <a:solidFill>
            <a:sysClr val="windowText" lastClr="000000"/>
          </a:solidFill>
          <a:miter lim="800000"/>
          <a:headEnd/>
          <a:tailEnd type="none" w="med" len="med"/>
        </a:ln>
        <a:effectLst/>
      </xdr:spPr>
    </xdr:pic>
    <xdr:clientData/>
  </xdr:twoCellAnchor>
  <xdr:twoCellAnchor>
    <xdr:from>
      <xdr:col>9</xdr:col>
      <xdr:colOff>504825</xdr:colOff>
      <xdr:row>27</xdr:row>
      <xdr:rowOff>152400</xdr:rowOff>
    </xdr:from>
    <xdr:to>
      <xdr:col>10</xdr:col>
      <xdr:colOff>457200</xdr:colOff>
      <xdr:row>31</xdr:row>
      <xdr:rowOff>104775</xdr:rowOff>
    </xdr:to>
    <xdr:sp macro="" textlink="">
      <xdr:nvSpPr>
        <xdr:cNvPr id="9" name="Rectangle 8"/>
        <xdr:cNvSpPr/>
      </xdr:nvSpPr>
      <xdr:spPr>
        <a:xfrm>
          <a:off x="5524500" y="5972175"/>
          <a:ext cx="561975" cy="8667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57150</xdr:colOff>
      <xdr:row>18</xdr:row>
      <xdr:rowOff>171450</xdr:rowOff>
    </xdr:from>
    <xdr:to>
      <xdr:col>9</xdr:col>
      <xdr:colOff>571500</xdr:colOff>
      <xdr:row>23</xdr:row>
      <xdr:rowOff>190500</xdr:rowOff>
    </xdr:to>
    <xdr:cxnSp macro="">
      <xdr:nvCxnSpPr>
        <xdr:cNvPr id="10" name="Straight Arrow Connector 9"/>
        <xdr:cNvCxnSpPr/>
      </xdr:nvCxnSpPr>
      <xdr:spPr>
        <a:xfrm>
          <a:off x="3248025" y="3905250"/>
          <a:ext cx="2343150" cy="11906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21</xdr:row>
      <xdr:rowOff>57150</xdr:rowOff>
    </xdr:from>
    <xdr:to>
      <xdr:col>8</xdr:col>
      <xdr:colOff>123825</xdr:colOff>
      <xdr:row>22</xdr:row>
      <xdr:rowOff>47625</xdr:rowOff>
    </xdr:to>
    <xdr:sp macro="" textlink="">
      <xdr:nvSpPr>
        <xdr:cNvPr id="11" name="Rectangle 10"/>
        <xdr:cNvSpPr/>
      </xdr:nvSpPr>
      <xdr:spPr>
        <a:xfrm>
          <a:off x="3971925" y="4505325"/>
          <a:ext cx="561975" cy="2190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10</xdr:col>
      <xdr:colOff>361951</xdr:colOff>
      <xdr:row>18</xdr:row>
      <xdr:rowOff>200023</xdr:rowOff>
    </xdr:from>
    <xdr:to>
      <xdr:col>12</xdr:col>
      <xdr:colOff>476251</xdr:colOff>
      <xdr:row>29</xdr:row>
      <xdr:rowOff>47624</xdr:rowOff>
    </xdr:to>
    <xdr:cxnSp macro="">
      <xdr:nvCxnSpPr>
        <xdr:cNvPr id="12" name="Straight Arrow Connector 11"/>
        <xdr:cNvCxnSpPr/>
      </xdr:nvCxnSpPr>
      <xdr:spPr>
        <a:xfrm rot="5400000">
          <a:off x="5462588" y="4462461"/>
          <a:ext cx="2390776" cy="1333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38878</xdr:colOff>
      <xdr:row>19</xdr:row>
      <xdr:rowOff>38878</xdr:rowOff>
    </xdr:from>
    <xdr:to>
      <xdr:col>8</xdr:col>
      <xdr:colOff>1258078</xdr:colOff>
      <xdr:row>21</xdr:row>
      <xdr:rowOff>12956</xdr:rowOff>
    </xdr:to>
    <xdr:sp macro="" textlink="">
      <xdr:nvSpPr>
        <xdr:cNvPr id="2" name="TextBox 17"/>
        <xdr:cNvSpPr txBox="1"/>
      </xdr:nvSpPr>
      <xdr:spPr>
        <a:xfrm rot="477940">
          <a:off x="6162092" y="3246276"/>
          <a:ext cx="1219200" cy="246221"/>
        </a:xfrm>
        <a:prstGeom prst="rect">
          <a:avLst/>
        </a:prstGeom>
        <a:solidFill>
          <a:schemeClr val="bg1">
            <a:lumMod val="95000"/>
          </a:schemeClr>
        </a:solidFill>
        <a:ln>
          <a:solidFill>
            <a:schemeClr val="accent3">
              <a:lumMod val="75000"/>
            </a:schemeClr>
          </a:solidFill>
        </a:ln>
      </xdr:spPr>
      <xdr:txBody>
        <a:bodyPr wrap="square" rtlCol="0">
          <a:spAutoFit/>
        </a:bodyPr>
        <a:lstStyle>
          <a:defPPr>
            <a:defRPr lang="en-US"/>
          </a:defPPr>
          <a:lvl1pPr algn="l" rtl="0" fontAlgn="base">
            <a:spcBef>
              <a:spcPct val="50000"/>
            </a:spcBef>
            <a:spcAft>
              <a:spcPct val="0"/>
            </a:spcAft>
            <a:defRPr sz="1000" kern="1200">
              <a:solidFill>
                <a:srgbClr val="FF0000"/>
              </a:solidFill>
              <a:latin typeface="Arial" charset="0"/>
              <a:ea typeface="+mn-ea"/>
              <a:cs typeface="+mn-cs"/>
            </a:defRPr>
          </a:lvl1pPr>
          <a:lvl2pPr marL="457200" algn="l" rtl="0" fontAlgn="base">
            <a:spcBef>
              <a:spcPct val="50000"/>
            </a:spcBef>
            <a:spcAft>
              <a:spcPct val="0"/>
            </a:spcAft>
            <a:defRPr sz="1000" kern="1200">
              <a:solidFill>
                <a:srgbClr val="FF0000"/>
              </a:solidFill>
              <a:latin typeface="Arial" charset="0"/>
              <a:ea typeface="+mn-ea"/>
              <a:cs typeface="+mn-cs"/>
            </a:defRPr>
          </a:lvl2pPr>
          <a:lvl3pPr marL="914400" algn="l" rtl="0" fontAlgn="base">
            <a:spcBef>
              <a:spcPct val="50000"/>
            </a:spcBef>
            <a:spcAft>
              <a:spcPct val="0"/>
            </a:spcAft>
            <a:defRPr sz="1000" kern="1200">
              <a:solidFill>
                <a:srgbClr val="FF0000"/>
              </a:solidFill>
              <a:latin typeface="Arial" charset="0"/>
              <a:ea typeface="+mn-ea"/>
              <a:cs typeface="+mn-cs"/>
            </a:defRPr>
          </a:lvl3pPr>
          <a:lvl4pPr marL="1371600" algn="l" rtl="0" fontAlgn="base">
            <a:spcBef>
              <a:spcPct val="50000"/>
            </a:spcBef>
            <a:spcAft>
              <a:spcPct val="0"/>
            </a:spcAft>
            <a:defRPr sz="1000" kern="1200">
              <a:solidFill>
                <a:srgbClr val="FF0000"/>
              </a:solidFill>
              <a:latin typeface="Arial" charset="0"/>
              <a:ea typeface="+mn-ea"/>
              <a:cs typeface="+mn-cs"/>
            </a:defRPr>
          </a:lvl4pPr>
          <a:lvl5pPr marL="1828800" algn="l" rtl="0" fontAlgn="base">
            <a:spcBef>
              <a:spcPct val="50000"/>
            </a:spcBef>
            <a:spcAft>
              <a:spcPct val="0"/>
            </a:spcAft>
            <a:defRPr sz="1000" kern="1200">
              <a:solidFill>
                <a:srgbClr val="FF0000"/>
              </a:solidFill>
              <a:latin typeface="Arial" charset="0"/>
              <a:ea typeface="+mn-ea"/>
              <a:cs typeface="+mn-cs"/>
            </a:defRPr>
          </a:lvl5pPr>
          <a:lvl6pPr marL="2286000" algn="l" defTabSz="914400" rtl="0" eaLnBrk="1" latinLnBrk="0" hangingPunct="1">
            <a:defRPr sz="1000" kern="1200">
              <a:solidFill>
                <a:srgbClr val="FF0000"/>
              </a:solidFill>
              <a:latin typeface="Arial" charset="0"/>
              <a:ea typeface="+mn-ea"/>
              <a:cs typeface="+mn-cs"/>
            </a:defRPr>
          </a:lvl6pPr>
          <a:lvl7pPr marL="2743200" algn="l" defTabSz="914400" rtl="0" eaLnBrk="1" latinLnBrk="0" hangingPunct="1">
            <a:defRPr sz="1000" kern="1200">
              <a:solidFill>
                <a:srgbClr val="FF0000"/>
              </a:solidFill>
              <a:latin typeface="Arial" charset="0"/>
              <a:ea typeface="+mn-ea"/>
              <a:cs typeface="+mn-cs"/>
            </a:defRPr>
          </a:lvl7pPr>
          <a:lvl8pPr marL="3200400" algn="l" defTabSz="914400" rtl="0" eaLnBrk="1" latinLnBrk="0" hangingPunct="1">
            <a:defRPr sz="1000" kern="1200">
              <a:solidFill>
                <a:srgbClr val="FF0000"/>
              </a:solidFill>
              <a:latin typeface="Arial" charset="0"/>
              <a:ea typeface="+mn-ea"/>
              <a:cs typeface="+mn-cs"/>
            </a:defRPr>
          </a:lvl8pPr>
          <a:lvl9pPr marL="3657600" algn="l" defTabSz="914400" rtl="0" eaLnBrk="1" latinLnBrk="0" hangingPunct="1">
            <a:defRPr sz="1000" kern="1200">
              <a:solidFill>
                <a:srgbClr val="FF0000"/>
              </a:solidFill>
              <a:latin typeface="Arial" charset="0"/>
              <a:ea typeface="+mn-ea"/>
              <a:cs typeface="+mn-cs"/>
            </a:defRPr>
          </a:lvl9pPr>
        </a:lstStyle>
        <a:p>
          <a:r>
            <a:rPr lang="en-US"/>
            <a:t>SAMPLE NOTES</a:t>
          </a:r>
        </a:p>
      </xdr:txBody>
    </xdr:sp>
    <xdr:clientData/>
  </xdr:twoCellAnchor>
  <xdr:twoCellAnchor>
    <xdr:from>
      <xdr:col>8</xdr:col>
      <xdr:colOff>1730052</xdr:colOff>
      <xdr:row>37</xdr:row>
      <xdr:rowOff>58316</xdr:rowOff>
    </xdr:from>
    <xdr:to>
      <xdr:col>9</xdr:col>
      <xdr:colOff>558282</xdr:colOff>
      <xdr:row>39</xdr:row>
      <xdr:rowOff>32394</xdr:rowOff>
    </xdr:to>
    <xdr:sp macro="" textlink="">
      <xdr:nvSpPr>
        <xdr:cNvPr id="3" name="TextBox 17"/>
        <xdr:cNvSpPr txBox="1"/>
      </xdr:nvSpPr>
      <xdr:spPr>
        <a:xfrm rot="477940">
          <a:off x="7853266" y="6502270"/>
          <a:ext cx="1219200" cy="246221"/>
        </a:xfrm>
        <a:prstGeom prst="rect">
          <a:avLst/>
        </a:prstGeom>
        <a:solidFill>
          <a:schemeClr val="bg1">
            <a:lumMod val="95000"/>
          </a:schemeClr>
        </a:solidFill>
        <a:ln>
          <a:solidFill>
            <a:schemeClr val="accent3">
              <a:lumMod val="75000"/>
            </a:schemeClr>
          </a:solidFill>
        </a:ln>
      </xdr:spPr>
      <xdr:txBody>
        <a:bodyPr wrap="square" rtlCol="0">
          <a:spAutoFit/>
        </a:bodyPr>
        <a:lstStyle>
          <a:defPPr>
            <a:defRPr lang="en-US"/>
          </a:defPPr>
          <a:lvl1pPr algn="l" rtl="0" fontAlgn="base">
            <a:spcBef>
              <a:spcPct val="50000"/>
            </a:spcBef>
            <a:spcAft>
              <a:spcPct val="0"/>
            </a:spcAft>
            <a:defRPr sz="1000" kern="1200">
              <a:solidFill>
                <a:srgbClr val="FF0000"/>
              </a:solidFill>
              <a:latin typeface="Arial" charset="0"/>
              <a:ea typeface="+mn-ea"/>
              <a:cs typeface="+mn-cs"/>
            </a:defRPr>
          </a:lvl1pPr>
          <a:lvl2pPr marL="457200" algn="l" rtl="0" fontAlgn="base">
            <a:spcBef>
              <a:spcPct val="50000"/>
            </a:spcBef>
            <a:spcAft>
              <a:spcPct val="0"/>
            </a:spcAft>
            <a:defRPr sz="1000" kern="1200">
              <a:solidFill>
                <a:srgbClr val="FF0000"/>
              </a:solidFill>
              <a:latin typeface="Arial" charset="0"/>
              <a:ea typeface="+mn-ea"/>
              <a:cs typeface="+mn-cs"/>
            </a:defRPr>
          </a:lvl2pPr>
          <a:lvl3pPr marL="914400" algn="l" rtl="0" fontAlgn="base">
            <a:spcBef>
              <a:spcPct val="50000"/>
            </a:spcBef>
            <a:spcAft>
              <a:spcPct val="0"/>
            </a:spcAft>
            <a:defRPr sz="1000" kern="1200">
              <a:solidFill>
                <a:srgbClr val="FF0000"/>
              </a:solidFill>
              <a:latin typeface="Arial" charset="0"/>
              <a:ea typeface="+mn-ea"/>
              <a:cs typeface="+mn-cs"/>
            </a:defRPr>
          </a:lvl3pPr>
          <a:lvl4pPr marL="1371600" algn="l" rtl="0" fontAlgn="base">
            <a:spcBef>
              <a:spcPct val="50000"/>
            </a:spcBef>
            <a:spcAft>
              <a:spcPct val="0"/>
            </a:spcAft>
            <a:defRPr sz="1000" kern="1200">
              <a:solidFill>
                <a:srgbClr val="FF0000"/>
              </a:solidFill>
              <a:latin typeface="Arial" charset="0"/>
              <a:ea typeface="+mn-ea"/>
              <a:cs typeface="+mn-cs"/>
            </a:defRPr>
          </a:lvl4pPr>
          <a:lvl5pPr marL="1828800" algn="l" rtl="0" fontAlgn="base">
            <a:spcBef>
              <a:spcPct val="50000"/>
            </a:spcBef>
            <a:spcAft>
              <a:spcPct val="0"/>
            </a:spcAft>
            <a:defRPr sz="1000" kern="1200">
              <a:solidFill>
                <a:srgbClr val="FF0000"/>
              </a:solidFill>
              <a:latin typeface="Arial" charset="0"/>
              <a:ea typeface="+mn-ea"/>
              <a:cs typeface="+mn-cs"/>
            </a:defRPr>
          </a:lvl5pPr>
          <a:lvl6pPr marL="2286000" algn="l" defTabSz="914400" rtl="0" eaLnBrk="1" latinLnBrk="0" hangingPunct="1">
            <a:defRPr sz="1000" kern="1200">
              <a:solidFill>
                <a:srgbClr val="FF0000"/>
              </a:solidFill>
              <a:latin typeface="Arial" charset="0"/>
              <a:ea typeface="+mn-ea"/>
              <a:cs typeface="+mn-cs"/>
            </a:defRPr>
          </a:lvl6pPr>
          <a:lvl7pPr marL="2743200" algn="l" defTabSz="914400" rtl="0" eaLnBrk="1" latinLnBrk="0" hangingPunct="1">
            <a:defRPr sz="1000" kern="1200">
              <a:solidFill>
                <a:srgbClr val="FF0000"/>
              </a:solidFill>
              <a:latin typeface="Arial" charset="0"/>
              <a:ea typeface="+mn-ea"/>
              <a:cs typeface="+mn-cs"/>
            </a:defRPr>
          </a:lvl7pPr>
          <a:lvl8pPr marL="3200400" algn="l" defTabSz="914400" rtl="0" eaLnBrk="1" latinLnBrk="0" hangingPunct="1">
            <a:defRPr sz="1000" kern="1200">
              <a:solidFill>
                <a:srgbClr val="FF0000"/>
              </a:solidFill>
              <a:latin typeface="Arial" charset="0"/>
              <a:ea typeface="+mn-ea"/>
              <a:cs typeface="+mn-cs"/>
            </a:defRPr>
          </a:lvl8pPr>
          <a:lvl9pPr marL="3657600" algn="l" defTabSz="914400" rtl="0" eaLnBrk="1" latinLnBrk="0" hangingPunct="1">
            <a:defRPr sz="1000" kern="1200">
              <a:solidFill>
                <a:srgbClr val="FF0000"/>
              </a:solidFill>
              <a:latin typeface="Arial" charset="0"/>
              <a:ea typeface="+mn-ea"/>
              <a:cs typeface="+mn-cs"/>
            </a:defRPr>
          </a:lvl9pPr>
        </a:lstStyle>
        <a:p>
          <a:r>
            <a:rPr lang="en-US"/>
            <a:t>SAMPLE NOTES</a:t>
          </a:r>
        </a:p>
      </xdr:txBody>
    </xdr:sp>
    <xdr:clientData/>
  </xdr:twoCellAnchor>
  <xdr:twoCellAnchor>
    <xdr:from>
      <xdr:col>11</xdr:col>
      <xdr:colOff>126353</xdr:colOff>
      <xdr:row>49</xdr:row>
      <xdr:rowOff>136071</xdr:rowOff>
    </xdr:from>
    <xdr:to>
      <xdr:col>12</xdr:col>
      <xdr:colOff>947058</xdr:colOff>
      <xdr:row>50</xdr:row>
      <xdr:rowOff>178185</xdr:rowOff>
    </xdr:to>
    <xdr:sp macro="" textlink="">
      <xdr:nvSpPr>
        <xdr:cNvPr id="4" name="TextBox 17"/>
        <xdr:cNvSpPr txBox="1"/>
      </xdr:nvSpPr>
      <xdr:spPr>
        <a:xfrm rot="477940">
          <a:off x="9680511" y="8912678"/>
          <a:ext cx="1219200" cy="246221"/>
        </a:xfrm>
        <a:prstGeom prst="rect">
          <a:avLst/>
        </a:prstGeom>
        <a:solidFill>
          <a:schemeClr val="bg1">
            <a:lumMod val="95000"/>
          </a:schemeClr>
        </a:solidFill>
        <a:ln>
          <a:solidFill>
            <a:schemeClr val="accent3">
              <a:lumMod val="75000"/>
            </a:schemeClr>
          </a:solidFill>
        </a:ln>
      </xdr:spPr>
      <xdr:txBody>
        <a:bodyPr wrap="square" rtlCol="0">
          <a:spAutoFit/>
        </a:bodyPr>
        <a:lstStyle>
          <a:defPPr>
            <a:defRPr lang="en-US"/>
          </a:defPPr>
          <a:lvl1pPr algn="l" rtl="0" fontAlgn="base">
            <a:spcBef>
              <a:spcPct val="50000"/>
            </a:spcBef>
            <a:spcAft>
              <a:spcPct val="0"/>
            </a:spcAft>
            <a:defRPr sz="1000" kern="1200">
              <a:solidFill>
                <a:srgbClr val="FF0000"/>
              </a:solidFill>
              <a:latin typeface="Arial" charset="0"/>
              <a:ea typeface="+mn-ea"/>
              <a:cs typeface="+mn-cs"/>
            </a:defRPr>
          </a:lvl1pPr>
          <a:lvl2pPr marL="457200" algn="l" rtl="0" fontAlgn="base">
            <a:spcBef>
              <a:spcPct val="50000"/>
            </a:spcBef>
            <a:spcAft>
              <a:spcPct val="0"/>
            </a:spcAft>
            <a:defRPr sz="1000" kern="1200">
              <a:solidFill>
                <a:srgbClr val="FF0000"/>
              </a:solidFill>
              <a:latin typeface="Arial" charset="0"/>
              <a:ea typeface="+mn-ea"/>
              <a:cs typeface="+mn-cs"/>
            </a:defRPr>
          </a:lvl2pPr>
          <a:lvl3pPr marL="914400" algn="l" rtl="0" fontAlgn="base">
            <a:spcBef>
              <a:spcPct val="50000"/>
            </a:spcBef>
            <a:spcAft>
              <a:spcPct val="0"/>
            </a:spcAft>
            <a:defRPr sz="1000" kern="1200">
              <a:solidFill>
                <a:srgbClr val="FF0000"/>
              </a:solidFill>
              <a:latin typeface="Arial" charset="0"/>
              <a:ea typeface="+mn-ea"/>
              <a:cs typeface="+mn-cs"/>
            </a:defRPr>
          </a:lvl3pPr>
          <a:lvl4pPr marL="1371600" algn="l" rtl="0" fontAlgn="base">
            <a:spcBef>
              <a:spcPct val="50000"/>
            </a:spcBef>
            <a:spcAft>
              <a:spcPct val="0"/>
            </a:spcAft>
            <a:defRPr sz="1000" kern="1200">
              <a:solidFill>
                <a:srgbClr val="FF0000"/>
              </a:solidFill>
              <a:latin typeface="Arial" charset="0"/>
              <a:ea typeface="+mn-ea"/>
              <a:cs typeface="+mn-cs"/>
            </a:defRPr>
          </a:lvl4pPr>
          <a:lvl5pPr marL="1828800" algn="l" rtl="0" fontAlgn="base">
            <a:spcBef>
              <a:spcPct val="50000"/>
            </a:spcBef>
            <a:spcAft>
              <a:spcPct val="0"/>
            </a:spcAft>
            <a:defRPr sz="1000" kern="1200">
              <a:solidFill>
                <a:srgbClr val="FF0000"/>
              </a:solidFill>
              <a:latin typeface="Arial" charset="0"/>
              <a:ea typeface="+mn-ea"/>
              <a:cs typeface="+mn-cs"/>
            </a:defRPr>
          </a:lvl5pPr>
          <a:lvl6pPr marL="2286000" algn="l" defTabSz="914400" rtl="0" eaLnBrk="1" latinLnBrk="0" hangingPunct="1">
            <a:defRPr sz="1000" kern="1200">
              <a:solidFill>
                <a:srgbClr val="FF0000"/>
              </a:solidFill>
              <a:latin typeface="Arial" charset="0"/>
              <a:ea typeface="+mn-ea"/>
              <a:cs typeface="+mn-cs"/>
            </a:defRPr>
          </a:lvl6pPr>
          <a:lvl7pPr marL="2743200" algn="l" defTabSz="914400" rtl="0" eaLnBrk="1" latinLnBrk="0" hangingPunct="1">
            <a:defRPr sz="1000" kern="1200">
              <a:solidFill>
                <a:srgbClr val="FF0000"/>
              </a:solidFill>
              <a:latin typeface="Arial" charset="0"/>
              <a:ea typeface="+mn-ea"/>
              <a:cs typeface="+mn-cs"/>
            </a:defRPr>
          </a:lvl7pPr>
          <a:lvl8pPr marL="3200400" algn="l" defTabSz="914400" rtl="0" eaLnBrk="1" latinLnBrk="0" hangingPunct="1">
            <a:defRPr sz="1000" kern="1200">
              <a:solidFill>
                <a:srgbClr val="FF0000"/>
              </a:solidFill>
              <a:latin typeface="Arial" charset="0"/>
              <a:ea typeface="+mn-ea"/>
              <a:cs typeface="+mn-cs"/>
            </a:defRPr>
          </a:lvl8pPr>
          <a:lvl9pPr marL="3657600" algn="l" defTabSz="914400" rtl="0" eaLnBrk="1" latinLnBrk="0" hangingPunct="1">
            <a:defRPr sz="1000" kern="1200">
              <a:solidFill>
                <a:srgbClr val="FF0000"/>
              </a:solidFill>
              <a:latin typeface="Arial" charset="0"/>
              <a:ea typeface="+mn-ea"/>
              <a:cs typeface="+mn-cs"/>
            </a:defRPr>
          </a:lvl9pPr>
        </a:lstStyle>
        <a:p>
          <a:r>
            <a:rPr lang="en-US"/>
            <a:t>SAMPLE NOTES</a:t>
          </a:r>
        </a:p>
      </xdr:txBody>
    </xdr:sp>
    <xdr:clientData/>
  </xdr:twoCellAnchor>
  <xdr:twoCellAnchor editAs="oneCell">
    <xdr:from>
      <xdr:col>1</xdr:col>
      <xdr:colOff>-1</xdr:colOff>
      <xdr:row>53</xdr:row>
      <xdr:rowOff>48034</xdr:rowOff>
    </xdr:from>
    <xdr:to>
      <xdr:col>13</xdr:col>
      <xdr:colOff>559593</xdr:colOff>
      <xdr:row>54</xdr:row>
      <xdr:rowOff>31000</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61937" y="9561128"/>
          <a:ext cx="11013281" cy="185372"/>
        </a:xfrm>
        <a:prstGeom prst="rect">
          <a:avLst/>
        </a:prstGeom>
        <a:noFill/>
        <a:ln w="9525">
          <a:noFill/>
          <a:miter lim="800000"/>
          <a:headEnd/>
          <a:tailEnd/>
        </a:ln>
      </xdr:spPr>
    </xdr:pic>
    <xdr:clientData/>
  </xdr:twoCellAnchor>
  <xdr:twoCellAnchor>
    <xdr:from>
      <xdr:col>3</xdr:col>
      <xdr:colOff>107156</xdr:colOff>
      <xdr:row>53</xdr:row>
      <xdr:rowOff>23812</xdr:rowOff>
    </xdr:from>
    <xdr:to>
      <xdr:col>4</xdr:col>
      <xdr:colOff>642937</xdr:colOff>
      <xdr:row>54</xdr:row>
      <xdr:rowOff>47625</xdr:rowOff>
    </xdr:to>
    <xdr:sp macro="" textlink="">
      <xdr:nvSpPr>
        <xdr:cNvPr id="6" name="Rectangle 5"/>
        <xdr:cNvSpPr/>
      </xdr:nvSpPr>
      <xdr:spPr>
        <a:xfrm>
          <a:off x="1047750" y="9536906"/>
          <a:ext cx="1631156" cy="22621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33"/>
  <sheetViews>
    <sheetView tabSelected="1" zoomScale="80" zoomScaleNormal="80" workbookViewId="0">
      <selection activeCell="N7" sqref="N7"/>
    </sheetView>
  </sheetViews>
  <sheetFormatPr defaultRowHeight="18"/>
  <cols>
    <col min="1" max="1" width="9.140625" style="90" customWidth="1"/>
    <col min="2" max="2" width="2.140625" style="89" customWidth="1"/>
    <col min="3" max="16384" width="9.140625" style="89"/>
  </cols>
  <sheetData>
    <row r="1" spans="1:13" s="421" customFormat="1" ht="23.25">
      <c r="F1" s="91"/>
      <c r="H1" s="421" t="s">
        <v>49</v>
      </c>
    </row>
    <row r="2" spans="1:13">
      <c r="G2" s="425" t="s">
        <v>182</v>
      </c>
      <c r="H2" s="426"/>
      <c r="I2" s="426"/>
      <c r="J2" s="426"/>
      <c r="K2" s="426"/>
      <c r="L2" s="426"/>
      <c r="M2" s="426"/>
    </row>
    <row r="3" spans="1:13">
      <c r="B3" s="423" t="s">
        <v>183</v>
      </c>
      <c r="C3" s="424"/>
      <c r="D3" s="424"/>
      <c r="E3" s="424"/>
      <c r="F3" s="424"/>
      <c r="G3" s="424"/>
      <c r="H3" s="424"/>
    </row>
    <row r="5" spans="1:13" s="93" customFormat="1" ht="18.75">
      <c r="A5" s="92">
        <v>1</v>
      </c>
      <c r="B5" s="422"/>
      <c r="C5" s="94" t="s">
        <v>117</v>
      </c>
      <c r="D5" s="95"/>
    </row>
    <row r="6" spans="1:13" s="97" customFormat="1">
      <c r="A6" s="96"/>
    </row>
    <row r="10" spans="1:13">
      <c r="B10" s="98"/>
      <c r="C10" s="98"/>
      <c r="D10" s="98"/>
      <c r="E10" s="98"/>
      <c r="F10" s="98"/>
      <c r="G10" s="98"/>
      <c r="H10" s="98"/>
      <c r="I10" s="98"/>
      <c r="J10" s="98"/>
      <c r="K10" s="98"/>
      <c r="L10" s="98"/>
    </row>
    <row r="11" spans="1:13">
      <c r="B11" s="98"/>
      <c r="C11" s="98"/>
      <c r="D11" s="98"/>
      <c r="E11" s="98"/>
      <c r="F11" s="98"/>
      <c r="G11" s="98"/>
      <c r="H11" s="98"/>
      <c r="I11" s="98"/>
      <c r="J11" s="98"/>
      <c r="K11" s="98"/>
      <c r="L11" s="98"/>
    </row>
    <row r="14" spans="1:13">
      <c r="C14" s="98"/>
    </row>
    <row r="19" spans="1:3" s="93" customFormat="1" ht="18.75">
      <c r="A19" s="92">
        <v>2</v>
      </c>
      <c r="C19" s="99" t="s">
        <v>118</v>
      </c>
    </row>
    <row r="20" spans="1:3" s="93" customFormat="1" ht="18.75">
      <c r="A20" s="92"/>
      <c r="C20" s="100" t="s">
        <v>119</v>
      </c>
    </row>
    <row r="21" spans="1:3" ht="18.75">
      <c r="C21" s="99" t="s">
        <v>120</v>
      </c>
    </row>
    <row r="33" spans="3:3" ht="18.75">
      <c r="C33" s="99"/>
    </row>
  </sheetData>
  <sheetProtection sheet="1" objects="1" scenarios="1"/>
  <mergeCells count="1">
    <mergeCell ref="G2:M2"/>
  </mergeCells>
  <pageMargins left="0.7" right="0.7" top="0.75" bottom="0.75" header="0.3" footer="0.3"/>
  <pageSetup scale="84" orientation="landscape" r:id="rId1"/>
  <drawing r:id="rId2"/>
</worksheet>
</file>

<file path=xl/worksheets/sheet2.xml><?xml version="1.0" encoding="utf-8"?>
<worksheet xmlns="http://schemas.openxmlformats.org/spreadsheetml/2006/main" xmlns:r="http://schemas.openxmlformats.org/officeDocument/2006/relationships">
  <sheetPr>
    <tabColor rgb="FF00B0F0"/>
  </sheetPr>
  <dimension ref="B2:R53"/>
  <sheetViews>
    <sheetView showGridLines="0" zoomScale="80" zoomScaleNormal="80" zoomScaleSheetLayoutView="80" workbookViewId="0">
      <selection activeCell="G40" sqref="G40"/>
    </sheetView>
  </sheetViews>
  <sheetFormatPr defaultRowHeight="15.75"/>
  <cols>
    <col min="1" max="1" width="4" style="1" customWidth="1"/>
    <col min="2" max="2" width="9.140625" style="1" customWidth="1"/>
    <col min="3" max="3" width="1.140625" style="1" customWidth="1"/>
    <col min="4" max="4" width="16.42578125" style="1" customWidth="1"/>
    <col min="5" max="5" width="13" style="2" customWidth="1"/>
    <col min="6" max="8" width="14.28515625" style="2" customWidth="1"/>
    <col min="9" max="9" width="35.85546875" style="1" bestFit="1" customWidth="1"/>
    <col min="10" max="10" width="14.28515625" style="1" customWidth="1"/>
    <col min="11" max="11" width="1.28515625" style="1" customWidth="1"/>
    <col min="12" max="12" width="6" style="8" customWidth="1"/>
    <col min="13" max="13" width="16.85546875" style="8" bestFit="1" customWidth="1"/>
    <col min="14" max="16" width="9.140625" style="1" customWidth="1"/>
    <col min="17" max="17" width="12" style="1" bestFit="1" customWidth="1"/>
    <col min="18" max="18" width="13.140625" style="1" customWidth="1"/>
    <col min="19" max="16384" width="9.140625" style="1"/>
  </cols>
  <sheetData>
    <row r="2" spans="2:14" ht="16.5" thickBot="1">
      <c r="B2" s="203" t="s">
        <v>94</v>
      </c>
      <c r="C2" s="204"/>
      <c r="D2" s="204"/>
      <c r="E2" s="39" t="s">
        <v>141</v>
      </c>
      <c r="G2" s="180" t="s">
        <v>117</v>
      </c>
      <c r="H2" s="181"/>
      <c r="I2" s="181"/>
      <c r="J2" s="181"/>
      <c r="K2" s="181"/>
      <c r="L2" s="181"/>
      <c r="M2" s="181"/>
      <c r="N2" s="181"/>
    </row>
    <row r="3" spans="2:14" ht="24" thickBot="1">
      <c r="B3" s="23" t="s">
        <v>78</v>
      </c>
      <c r="C3" s="5"/>
      <c r="D3" s="5"/>
      <c r="E3" s="40"/>
      <c r="F3" s="15"/>
      <c r="G3" s="15"/>
      <c r="H3" s="15"/>
      <c r="I3" s="5"/>
      <c r="J3" s="5"/>
      <c r="K3" s="5"/>
      <c r="L3" s="12"/>
      <c r="M3" s="12"/>
      <c r="N3" s="6"/>
    </row>
    <row r="4" spans="2:14" ht="4.5" customHeight="1" thickBot="1">
      <c r="B4" s="14"/>
      <c r="C4" s="222"/>
      <c r="D4" s="223"/>
      <c r="E4" s="224"/>
      <c r="F4" s="224"/>
      <c r="G4" s="224"/>
      <c r="H4" s="224"/>
      <c r="I4" s="223"/>
      <c r="J4" s="223"/>
      <c r="K4" s="225"/>
      <c r="N4" s="13"/>
    </row>
    <row r="5" spans="2:14" ht="19.5" thickBot="1">
      <c r="B5" s="14"/>
      <c r="C5" s="226"/>
      <c r="D5" s="234" t="s">
        <v>79</v>
      </c>
      <c r="E5" s="41" t="s">
        <v>142</v>
      </c>
      <c r="F5" s="235"/>
      <c r="G5" s="235"/>
      <c r="H5" s="235"/>
      <c r="I5" s="236" t="s">
        <v>80</v>
      </c>
      <c r="J5" s="42" t="s">
        <v>141</v>
      </c>
      <c r="K5" s="227"/>
      <c r="N5" s="13"/>
    </row>
    <row r="6" spans="2:14" s="3" customFormat="1" ht="6" customHeight="1" thickBot="1">
      <c r="B6" s="16"/>
      <c r="C6" s="228"/>
      <c r="D6" s="237"/>
      <c r="E6" s="217"/>
      <c r="F6" s="205"/>
      <c r="G6" s="205"/>
      <c r="H6" s="205"/>
      <c r="I6" s="206"/>
      <c r="J6" s="238"/>
      <c r="K6" s="227"/>
      <c r="L6" s="8"/>
      <c r="M6" s="8"/>
      <c r="N6" s="17"/>
    </row>
    <row r="7" spans="2:14" s="4" customFormat="1" ht="18" customHeight="1" thickBot="1">
      <c r="B7" s="18"/>
      <c r="C7" s="229"/>
      <c r="D7" s="239" t="s">
        <v>81</v>
      </c>
      <c r="E7" s="216"/>
      <c r="F7" s="207"/>
      <c r="G7" s="207"/>
      <c r="H7" s="207"/>
      <c r="I7" s="208"/>
      <c r="J7" s="43">
        <v>17390.97</v>
      </c>
      <c r="K7" s="227"/>
      <c r="L7" s="8"/>
      <c r="M7" s="8"/>
      <c r="N7" s="19"/>
    </row>
    <row r="8" spans="2:14" s="3" customFormat="1" ht="6" customHeight="1" thickBot="1">
      <c r="B8" s="16"/>
      <c r="C8" s="228"/>
      <c r="D8" s="240"/>
      <c r="E8" s="218"/>
      <c r="F8" s="209"/>
      <c r="G8" s="209"/>
      <c r="H8" s="209"/>
      <c r="I8" s="210"/>
      <c r="J8" s="238"/>
      <c r="K8" s="227"/>
      <c r="L8" s="8"/>
      <c r="M8" s="8"/>
      <c r="N8" s="17"/>
    </row>
    <row r="9" spans="2:14" s="3" customFormat="1" ht="14.25" customHeight="1" thickBot="1">
      <c r="B9" s="16"/>
      <c r="C9" s="228"/>
      <c r="D9" s="241" t="s">
        <v>82</v>
      </c>
      <c r="E9" s="219"/>
      <c r="F9" s="211"/>
      <c r="G9" s="211"/>
      <c r="H9" s="211"/>
      <c r="I9" s="211"/>
      <c r="J9" s="44">
        <v>5437.64</v>
      </c>
      <c r="K9" s="227"/>
      <c r="L9" s="8"/>
      <c r="M9" s="8"/>
      <c r="N9" s="17"/>
    </row>
    <row r="10" spans="2:14" s="3" customFormat="1" ht="14.25" customHeight="1" thickBot="1">
      <c r="B10" s="16"/>
      <c r="C10" s="228"/>
      <c r="D10" s="241" t="s">
        <v>83</v>
      </c>
      <c r="E10" s="219"/>
      <c r="F10" s="211"/>
      <c r="G10" s="211"/>
      <c r="H10" s="211"/>
      <c r="I10" s="211"/>
      <c r="J10" s="44">
        <v>167.55</v>
      </c>
      <c r="K10" s="227"/>
      <c r="L10" s="8"/>
      <c r="M10" s="8"/>
      <c r="N10" s="17"/>
    </row>
    <row r="11" spans="2:14" s="3" customFormat="1" ht="14.25" customHeight="1" thickBot="1">
      <c r="B11" s="16"/>
      <c r="C11" s="228"/>
      <c r="D11" s="241" t="s">
        <v>84</v>
      </c>
      <c r="E11" s="219"/>
      <c r="F11" s="211"/>
      <c r="G11" s="211"/>
      <c r="H11" s="211"/>
      <c r="I11" s="211"/>
      <c r="J11" s="44">
        <v>0</v>
      </c>
      <c r="K11" s="227"/>
      <c r="L11" s="8"/>
      <c r="M11" s="8"/>
      <c r="N11" s="17"/>
    </row>
    <row r="12" spans="2:14" s="3" customFormat="1" ht="14.25" customHeight="1" thickBot="1">
      <c r="B12" s="16"/>
      <c r="C12" s="228"/>
      <c r="D12" s="241" t="s">
        <v>85</v>
      </c>
      <c r="E12" s="219"/>
      <c r="F12" s="211"/>
      <c r="G12" s="211"/>
      <c r="H12" s="211"/>
      <c r="I12" s="211"/>
      <c r="J12" s="44">
        <v>0</v>
      </c>
      <c r="K12" s="227"/>
      <c r="L12" s="8"/>
      <c r="M12" s="8"/>
      <c r="N12" s="17"/>
    </row>
    <row r="13" spans="2:14" s="3" customFormat="1" ht="14.25" customHeight="1" thickBot="1">
      <c r="B13" s="16"/>
      <c r="C13" s="228"/>
      <c r="D13" s="241" t="s">
        <v>86</v>
      </c>
      <c r="E13" s="219"/>
      <c r="F13" s="211"/>
      <c r="G13" s="211"/>
      <c r="H13" s="211"/>
      <c r="I13" s="211"/>
      <c r="J13" s="44">
        <v>0</v>
      </c>
      <c r="K13" s="227"/>
      <c r="L13" s="8"/>
      <c r="M13" s="8"/>
      <c r="N13" s="17"/>
    </row>
    <row r="14" spans="2:14" s="3" customFormat="1" ht="6" customHeight="1">
      <c r="B14" s="16"/>
      <c r="C14" s="228"/>
      <c r="D14" s="237"/>
      <c r="E14" s="220"/>
      <c r="F14" s="212"/>
      <c r="G14" s="212"/>
      <c r="H14" s="212"/>
      <c r="I14" s="213"/>
      <c r="J14" s="242"/>
      <c r="K14" s="227"/>
      <c r="L14" s="8"/>
      <c r="M14" s="8"/>
      <c r="N14" s="17"/>
    </row>
    <row r="15" spans="2:14" s="3" customFormat="1" ht="18" customHeight="1">
      <c r="B15" s="16"/>
      <c r="C15" s="228"/>
      <c r="D15" s="239" t="s">
        <v>49</v>
      </c>
      <c r="E15" s="216"/>
      <c r="F15" s="207"/>
      <c r="G15" s="207"/>
      <c r="H15" s="207"/>
      <c r="I15" s="214"/>
      <c r="J15" s="243">
        <f>'Outstanding Expenses'!D13</f>
        <v>7455.58</v>
      </c>
      <c r="K15" s="227"/>
      <c r="L15" s="8"/>
      <c r="M15" s="8"/>
      <c r="N15" s="17"/>
    </row>
    <row r="16" spans="2:14" s="3" customFormat="1" ht="6" customHeight="1">
      <c r="B16" s="16"/>
      <c r="C16" s="228"/>
      <c r="D16" s="244"/>
      <c r="E16" s="221"/>
      <c r="F16" s="215"/>
      <c r="G16" s="215"/>
      <c r="H16" s="215"/>
      <c r="I16" s="38"/>
      <c r="J16" s="242"/>
      <c r="K16" s="227"/>
      <c r="L16" s="8"/>
      <c r="M16" s="8"/>
      <c r="N16" s="17"/>
    </row>
    <row r="17" spans="2:18" s="3" customFormat="1" ht="18" customHeight="1" thickBot="1">
      <c r="B17" s="16"/>
      <c r="C17" s="228"/>
      <c r="D17" s="245"/>
      <c r="E17" s="246"/>
      <c r="F17" s="246"/>
      <c r="G17" s="246"/>
      <c r="H17" s="247" t="s">
        <v>101</v>
      </c>
      <c r="I17" s="248"/>
      <c r="J17" s="249">
        <f>J7-J9-J10-J11-J12-J13-J15</f>
        <v>4330.2000000000025</v>
      </c>
      <c r="K17" s="227"/>
      <c r="L17" s="8"/>
      <c r="M17" s="8"/>
      <c r="N17" s="17"/>
    </row>
    <row r="18" spans="2:18" ht="4.5" customHeight="1" thickBot="1">
      <c r="B18" s="14"/>
      <c r="C18" s="230"/>
      <c r="D18" s="231"/>
      <c r="E18" s="232"/>
      <c r="F18" s="232"/>
      <c r="G18" s="232"/>
      <c r="H18" s="232"/>
      <c r="I18" s="231"/>
      <c r="J18" s="231"/>
      <c r="K18" s="233"/>
      <c r="N18" s="13"/>
    </row>
    <row r="19" spans="2:18">
      <c r="B19" s="22" t="s">
        <v>93</v>
      </c>
      <c r="C19" s="9"/>
      <c r="D19" s="8"/>
      <c r="F19" s="7"/>
      <c r="G19" s="7"/>
      <c r="H19" s="7"/>
      <c r="I19" s="8"/>
      <c r="J19" s="8"/>
      <c r="K19" s="8"/>
      <c r="N19" s="13"/>
      <c r="Q19" s="8"/>
      <c r="R19" s="8"/>
    </row>
    <row r="20" spans="2:18" ht="5.25" customHeight="1">
      <c r="B20" s="21"/>
      <c r="C20" s="7"/>
      <c r="D20" s="8"/>
      <c r="F20" s="7"/>
      <c r="G20" s="7"/>
      <c r="H20" s="7"/>
      <c r="I20" s="8"/>
      <c r="J20" s="8"/>
      <c r="K20" s="8"/>
      <c r="N20" s="13"/>
    </row>
    <row r="21" spans="2:18">
      <c r="B21" s="21" t="s">
        <v>109</v>
      </c>
      <c r="C21" s="7"/>
      <c r="D21" s="8"/>
      <c r="F21" s="7"/>
      <c r="G21" s="7"/>
      <c r="H21" s="7"/>
      <c r="I21" s="8"/>
      <c r="J21" s="8"/>
      <c r="K21" s="8"/>
      <c r="N21" s="13"/>
    </row>
    <row r="22" spans="2:18">
      <c r="B22" s="21" t="s">
        <v>110</v>
      </c>
      <c r="C22" s="7"/>
      <c r="D22" s="8"/>
      <c r="F22" s="7"/>
      <c r="G22" s="7"/>
      <c r="H22" s="7"/>
      <c r="I22" s="8"/>
      <c r="J22" s="8"/>
      <c r="K22" s="8"/>
      <c r="N22" s="13"/>
    </row>
    <row r="23" spans="2:18">
      <c r="B23" s="27" t="s">
        <v>111</v>
      </c>
      <c r="C23" s="8"/>
      <c r="D23" s="8"/>
      <c r="F23" s="8"/>
      <c r="G23" s="8"/>
      <c r="H23" s="8"/>
      <c r="I23" s="8"/>
      <c r="J23" s="8"/>
      <c r="K23" s="8"/>
      <c r="N23" s="13"/>
    </row>
    <row r="24" spans="2:18" ht="16.5" thickBot="1">
      <c r="B24" s="45"/>
      <c r="C24" s="46"/>
      <c r="D24" s="47"/>
      <c r="E24" s="47"/>
      <c r="F24" s="47"/>
      <c r="G24" s="47"/>
      <c r="H24" s="47"/>
      <c r="I24" s="47"/>
      <c r="J24" s="47"/>
      <c r="K24" s="47"/>
      <c r="L24" s="47"/>
      <c r="M24" s="47"/>
      <c r="N24" s="48"/>
    </row>
    <row r="25" spans="2:18" ht="16.5" thickBot="1">
      <c r="D25" s="8"/>
      <c r="E25" s="8"/>
      <c r="F25" s="8"/>
      <c r="G25" s="8"/>
      <c r="H25" s="8"/>
      <c r="I25" s="8"/>
      <c r="J25" s="8"/>
      <c r="K25" s="8"/>
    </row>
    <row r="26" spans="2:18" ht="24" thickBot="1">
      <c r="B26" s="23" t="s">
        <v>87</v>
      </c>
      <c r="C26" s="5"/>
      <c r="D26" s="5"/>
      <c r="E26" s="40"/>
      <c r="F26" s="11"/>
      <c r="G26" s="11"/>
      <c r="H26" s="11"/>
      <c r="I26" s="12"/>
      <c r="J26" s="12"/>
      <c r="K26" s="12"/>
      <c r="L26" s="12"/>
      <c r="M26" s="12"/>
      <c r="N26" s="6"/>
    </row>
    <row r="27" spans="2:18" ht="4.5" customHeight="1" thickBot="1">
      <c r="B27" s="14"/>
      <c r="C27" s="222"/>
      <c r="D27" s="223"/>
      <c r="E27" s="224"/>
      <c r="F27" s="224"/>
      <c r="G27" s="224"/>
      <c r="H27" s="224"/>
      <c r="I27" s="223"/>
      <c r="J27" s="223"/>
      <c r="K27" s="225"/>
      <c r="N27" s="13"/>
    </row>
    <row r="28" spans="2:18" ht="16.5" thickBot="1">
      <c r="B28" s="14"/>
      <c r="C28" s="226"/>
      <c r="D28" s="250" t="s">
        <v>79</v>
      </c>
      <c r="E28" s="41" t="s">
        <v>142</v>
      </c>
      <c r="F28" s="251"/>
      <c r="G28" s="251"/>
      <c r="H28" s="251"/>
      <c r="I28" s="252" t="s">
        <v>80</v>
      </c>
      <c r="J28" s="49">
        <v>40252</v>
      </c>
      <c r="K28" s="227"/>
      <c r="N28" s="13"/>
    </row>
    <row r="29" spans="2:18" ht="6" customHeight="1" thickBot="1">
      <c r="B29" s="14"/>
      <c r="C29" s="226"/>
      <c r="D29" s="253"/>
      <c r="E29" s="188"/>
      <c r="F29" s="193"/>
      <c r="G29" s="193"/>
      <c r="H29" s="193"/>
      <c r="I29" s="194"/>
      <c r="J29" s="254"/>
      <c r="K29" s="227"/>
      <c r="N29" s="13"/>
    </row>
    <row r="30" spans="2:18" s="4" customFormat="1" ht="18" customHeight="1" thickBot="1">
      <c r="B30" s="18"/>
      <c r="C30" s="229"/>
      <c r="D30" s="255" t="s">
        <v>88</v>
      </c>
      <c r="E30" s="189"/>
      <c r="F30" s="190"/>
      <c r="G30" s="190"/>
      <c r="H30" s="190"/>
      <c r="I30" s="191"/>
      <c r="J30" s="43">
        <v>17390.97</v>
      </c>
      <c r="K30" s="227"/>
      <c r="M30" s="24" t="s">
        <v>96</v>
      </c>
      <c r="N30" s="19"/>
    </row>
    <row r="31" spans="2:18" s="4" customFormat="1" ht="18" customHeight="1" thickBot="1">
      <c r="B31" s="18"/>
      <c r="C31" s="229"/>
      <c r="D31" s="256" t="s">
        <v>89</v>
      </c>
      <c r="E31" s="195"/>
      <c r="F31" s="190"/>
      <c r="G31" s="190"/>
      <c r="H31" s="190"/>
      <c r="I31" s="191"/>
      <c r="J31" s="43">
        <v>80.569999999999993</v>
      </c>
      <c r="K31" s="227"/>
      <c r="M31" s="50" t="s">
        <v>97</v>
      </c>
      <c r="N31" s="19"/>
    </row>
    <row r="32" spans="2:18" ht="6" customHeight="1">
      <c r="B32" s="14"/>
      <c r="C32" s="226"/>
      <c r="D32" s="253"/>
      <c r="E32" s="192"/>
      <c r="F32" s="196"/>
      <c r="G32" s="196"/>
      <c r="H32" s="196"/>
      <c r="I32" s="187"/>
      <c r="J32" s="257"/>
      <c r="K32" s="227"/>
      <c r="M32" s="51"/>
      <c r="N32" s="13"/>
    </row>
    <row r="33" spans="2:18" s="3" customFormat="1" ht="18" customHeight="1" thickBot="1">
      <c r="B33" s="16"/>
      <c r="C33" s="228"/>
      <c r="D33" s="239" t="s">
        <v>49</v>
      </c>
      <c r="E33" s="216"/>
      <c r="F33" s="207"/>
      <c r="G33" s="207"/>
      <c r="H33" s="207"/>
      <c r="I33" s="214"/>
      <c r="J33" s="258">
        <f>'Outstanding Expenses'!D13</f>
        <v>7455.58</v>
      </c>
      <c r="K33" s="227"/>
      <c r="M33" s="25" t="s">
        <v>100</v>
      </c>
      <c r="N33" s="17"/>
    </row>
    <row r="34" spans="2:18" ht="16.5" thickBot="1">
      <c r="B34" s="14"/>
      <c r="C34" s="226"/>
      <c r="D34" s="259" t="s">
        <v>90</v>
      </c>
      <c r="E34" s="197"/>
      <c r="F34" s="198"/>
      <c r="G34" s="198"/>
      <c r="H34" s="198"/>
      <c r="I34" s="198"/>
      <c r="J34" s="43">
        <v>45</v>
      </c>
      <c r="K34" s="227"/>
      <c r="L34" s="1"/>
      <c r="M34" s="25" t="s">
        <v>99</v>
      </c>
      <c r="N34" s="13"/>
    </row>
    <row r="35" spans="2:18" s="3" customFormat="1" ht="18" customHeight="1" thickBot="1">
      <c r="B35" s="16"/>
      <c r="C35" s="228"/>
      <c r="D35" s="260"/>
      <c r="E35" s="261"/>
      <c r="F35" s="262"/>
      <c r="G35" s="262"/>
      <c r="H35" s="262"/>
      <c r="I35" s="263" t="s">
        <v>91</v>
      </c>
      <c r="J35" s="249">
        <f>J30+J31-J33-J34</f>
        <v>9970.9600000000009</v>
      </c>
      <c r="K35" s="227"/>
      <c r="M35" s="26" t="s">
        <v>98</v>
      </c>
      <c r="N35" s="17"/>
    </row>
    <row r="36" spans="2:18" ht="4.5" customHeight="1" thickBot="1">
      <c r="B36" s="14"/>
      <c r="C36" s="230"/>
      <c r="D36" s="231"/>
      <c r="E36" s="232"/>
      <c r="F36" s="232"/>
      <c r="G36" s="232"/>
      <c r="H36" s="232"/>
      <c r="I36" s="231"/>
      <c r="J36" s="231"/>
      <c r="K36" s="233"/>
      <c r="N36" s="13"/>
    </row>
    <row r="37" spans="2:18">
      <c r="B37" s="22" t="s">
        <v>92</v>
      </c>
      <c r="C37" s="9"/>
      <c r="D37" s="8"/>
      <c r="E37" s="1"/>
      <c r="F37" s="7"/>
      <c r="G37" s="7"/>
      <c r="H37" s="7"/>
      <c r="I37" s="8"/>
      <c r="J37" s="8"/>
      <c r="K37" s="8"/>
      <c r="N37" s="13"/>
    </row>
    <row r="38" spans="2:18" ht="5.25" customHeight="1">
      <c r="B38" s="21"/>
      <c r="C38" s="7"/>
      <c r="D38" s="8"/>
      <c r="F38" s="7"/>
      <c r="G38" s="7"/>
      <c r="H38" s="7"/>
      <c r="I38" s="8"/>
      <c r="J38" s="8"/>
      <c r="K38" s="8"/>
      <c r="N38" s="13"/>
      <c r="Q38" s="8"/>
      <c r="R38" s="8"/>
    </row>
    <row r="39" spans="2:18">
      <c r="B39" s="21" t="s">
        <v>160</v>
      </c>
      <c r="C39" s="7"/>
      <c r="D39" s="8"/>
      <c r="E39" s="1"/>
      <c r="F39" s="7"/>
      <c r="G39" s="7"/>
      <c r="H39" s="7"/>
      <c r="I39" s="8"/>
      <c r="J39" s="8"/>
      <c r="K39" s="8"/>
      <c r="N39" s="13"/>
    </row>
    <row r="40" spans="2:18">
      <c r="B40" s="21" t="s">
        <v>112</v>
      </c>
      <c r="C40" s="7"/>
      <c r="D40" s="8"/>
      <c r="E40" s="1"/>
      <c r="F40" s="7"/>
      <c r="G40" s="7"/>
      <c r="H40" s="7"/>
      <c r="I40" s="8"/>
      <c r="J40" s="8"/>
      <c r="N40" s="13"/>
    </row>
    <row r="41" spans="2:18">
      <c r="B41" s="21"/>
      <c r="C41" s="7"/>
      <c r="D41" s="8"/>
      <c r="E41" s="1"/>
      <c r="F41" s="7"/>
      <c r="G41" s="7"/>
      <c r="H41" s="7"/>
      <c r="I41" s="8"/>
      <c r="J41" s="8"/>
      <c r="N41" s="13"/>
    </row>
    <row r="42" spans="2:18">
      <c r="B42" s="21" t="s">
        <v>113</v>
      </c>
      <c r="C42" s="7"/>
      <c r="D42" s="8"/>
      <c r="E42" s="1"/>
      <c r="F42" s="7"/>
      <c r="G42" s="7"/>
      <c r="H42" s="7"/>
      <c r="I42" s="8"/>
      <c r="J42" s="8"/>
      <c r="N42" s="13"/>
    </row>
    <row r="43" spans="2:18">
      <c r="B43" s="14"/>
      <c r="D43" s="8"/>
      <c r="E43" s="7"/>
      <c r="F43" s="7"/>
      <c r="G43" s="7"/>
      <c r="H43" s="7"/>
      <c r="I43" s="8"/>
      <c r="J43" s="8"/>
      <c r="N43" s="13"/>
    </row>
    <row r="44" spans="2:18" ht="16.5" thickBot="1">
      <c r="B44" s="45"/>
      <c r="C44" s="46"/>
      <c r="D44" s="47"/>
      <c r="E44" s="52"/>
      <c r="F44" s="52"/>
      <c r="G44" s="52"/>
      <c r="H44" s="52"/>
      <c r="I44" s="47"/>
      <c r="J44" s="47"/>
      <c r="K44" s="46"/>
      <c r="L44" s="47"/>
      <c r="M44" s="47"/>
      <c r="N44" s="48"/>
    </row>
    <row r="45" spans="2:18" ht="16.5" thickBot="1">
      <c r="D45" s="8"/>
      <c r="E45" s="7"/>
      <c r="F45" s="7"/>
      <c r="G45" s="7"/>
      <c r="H45" s="7"/>
      <c r="I45" s="8"/>
      <c r="J45" s="8"/>
      <c r="K45" s="8"/>
    </row>
    <row r="46" spans="2:18">
      <c r="B46" s="20" t="s">
        <v>95</v>
      </c>
      <c r="C46" s="10"/>
      <c r="D46" s="12"/>
      <c r="E46" s="5"/>
      <c r="F46" s="5"/>
      <c r="G46" s="5"/>
      <c r="H46" s="5"/>
      <c r="I46" s="5"/>
      <c r="J46" s="5"/>
      <c r="K46" s="5"/>
      <c r="L46" s="12"/>
      <c r="M46" s="12"/>
      <c r="N46" s="6"/>
    </row>
    <row r="47" spans="2:18">
      <c r="B47" s="21" t="s">
        <v>114</v>
      </c>
      <c r="C47" s="7"/>
      <c r="D47" s="8"/>
      <c r="F47" s="7"/>
      <c r="G47" s="7"/>
      <c r="H47" s="7"/>
      <c r="I47" s="8"/>
      <c r="J47" s="8"/>
      <c r="K47" s="8"/>
      <c r="N47" s="13"/>
    </row>
    <row r="48" spans="2:18">
      <c r="B48" s="53" t="s">
        <v>115</v>
      </c>
      <c r="C48" s="2"/>
      <c r="D48" s="8"/>
      <c r="F48" s="7"/>
      <c r="G48" s="7"/>
      <c r="H48" s="7"/>
      <c r="I48" s="8"/>
      <c r="J48" s="8"/>
      <c r="K48" s="8"/>
      <c r="N48" s="13"/>
    </row>
    <row r="49" spans="2:14">
      <c r="B49" s="53" t="s">
        <v>116</v>
      </c>
      <c r="C49" s="2"/>
      <c r="N49" s="13"/>
    </row>
    <row r="50" spans="2:14">
      <c r="B50" s="53"/>
      <c r="C50" s="2"/>
      <c r="N50" s="13"/>
    </row>
    <row r="51" spans="2:14">
      <c r="B51" s="53"/>
      <c r="C51" s="2"/>
      <c r="N51" s="13"/>
    </row>
    <row r="52" spans="2:14">
      <c r="B52" s="14"/>
      <c r="N52" s="13"/>
    </row>
    <row r="53" spans="2:14" ht="16.5" thickBot="1">
      <c r="B53" s="45"/>
      <c r="C53" s="46"/>
      <c r="D53" s="46"/>
      <c r="E53" s="54"/>
      <c r="F53" s="54"/>
      <c r="G53" s="54"/>
      <c r="H53" s="54"/>
      <c r="I53" s="46"/>
      <c r="J53" s="46"/>
      <c r="K53" s="46"/>
      <c r="L53" s="47"/>
      <c r="M53" s="47"/>
      <c r="N53" s="48"/>
    </row>
  </sheetData>
  <sheetProtection sheet="1" objects="1" scenarios="1"/>
  <pageMargins left="0.25" right="0" top="0" bottom="0" header="0" footer="0"/>
  <pageSetup scale="7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 enableFormatConditionsCalculation="0">
    <tabColor indexed="10"/>
  </sheetPr>
  <dimension ref="B2:I30"/>
  <sheetViews>
    <sheetView zoomScaleNormal="100" workbookViewId="0">
      <selection activeCell="G11" sqref="G11"/>
    </sheetView>
  </sheetViews>
  <sheetFormatPr defaultRowHeight="12.75"/>
  <cols>
    <col min="1" max="1" width="9.140625" style="74"/>
    <col min="2" max="2" width="1.85546875" style="74" customWidth="1"/>
    <col min="3" max="3" width="42.42578125" style="74" customWidth="1"/>
    <col min="4" max="4" width="54" style="74" customWidth="1"/>
    <col min="5" max="5" width="1.85546875" style="74" customWidth="1"/>
    <col min="6" max="16384" width="9.140625" style="74"/>
  </cols>
  <sheetData>
    <row r="2" spans="2:6" ht="13.5" thickBot="1">
      <c r="B2" s="85"/>
      <c r="C2" s="85"/>
      <c r="D2" s="85"/>
      <c r="E2" s="85"/>
      <c r="F2" s="85"/>
    </row>
    <row r="3" spans="2:6" s="55" customFormat="1" ht="6.75" customHeight="1" thickBot="1">
      <c r="B3" s="28"/>
      <c r="C3" s="29"/>
      <c r="D3" s="29"/>
      <c r="E3" s="30"/>
      <c r="F3" s="56"/>
    </row>
    <row r="4" spans="2:6" s="55" customFormat="1" ht="27">
      <c r="B4" s="31"/>
      <c r="C4" s="264" t="s">
        <v>49</v>
      </c>
      <c r="D4" s="265"/>
      <c r="E4" s="33"/>
    </row>
    <row r="5" spans="2:6" s="55" customFormat="1" ht="15.75" thickBot="1">
      <c r="B5" s="31"/>
      <c r="C5" s="266"/>
      <c r="D5" s="267"/>
      <c r="E5" s="33"/>
    </row>
    <row r="6" spans="2:6" s="86" customFormat="1" ht="17.25" thickBot="1">
      <c r="B6" s="32"/>
      <c r="C6" s="268" t="s">
        <v>55</v>
      </c>
      <c r="D6" s="269" t="s">
        <v>2</v>
      </c>
      <c r="E6" s="34"/>
    </row>
    <row r="7" spans="2:6" s="86" customFormat="1" ht="16.5">
      <c r="B7" s="32"/>
      <c r="C7" s="270" t="s">
        <v>3</v>
      </c>
      <c r="D7" s="271">
        <f>'Field Trips'!I17</f>
        <v>770</v>
      </c>
      <c r="E7" s="34"/>
    </row>
    <row r="8" spans="2:6" s="86" customFormat="1" ht="16.5">
      <c r="B8" s="32"/>
      <c r="C8" s="272" t="s">
        <v>4</v>
      </c>
      <c r="D8" s="273">
        <f>'Graphic Arts'!F19</f>
        <v>2020</v>
      </c>
      <c r="E8" s="34"/>
    </row>
    <row r="9" spans="2:6" s="86" customFormat="1" ht="16.5">
      <c r="B9" s="32"/>
      <c r="C9" s="272" t="s">
        <v>6</v>
      </c>
      <c r="D9" s="273">
        <f>Postage!D18</f>
        <v>1552.7</v>
      </c>
      <c r="E9" s="34"/>
    </row>
    <row r="10" spans="2:6" s="86" customFormat="1" ht="16.5">
      <c r="B10" s="32"/>
      <c r="C10" s="272" t="s">
        <v>9</v>
      </c>
      <c r="D10" s="273">
        <f>Substitutes!H21</f>
        <v>292.38</v>
      </c>
      <c r="E10" s="34"/>
    </row>
    <row r="11" spans="2:6" s="86" customFormat="1" ht="17.25" thickBot="1">
      <c r="B11" s="32"/>
      <c r="C11" s="272" t="s">
        <v>52</v>
      </c>
      <c r="D11" s="274">
        <f>'Purchasing Card'!D18</f>
        <v>2820.5</v>
      </c>
      <c r="E11" s="34"/>
    </row>
    <row r="12" spans="2:6" s="86" customFormat="1" ht="17.25" thickBot="1">
      <c r="B12" s="32"/>
      <c r="C12" s="275" t="s">
        <v>102</v>
      </c>
      <c r="D12" s="112"/>
      <c r="E12" s="34"/>
    </row>
    <row r="13" spans="2:6" s="86" customFormat="1" ht="16.5">
      <c r="B13" s="32"/>
      <c r="C13" s="182" t="s">
        <v>7</v>
      </c>
      <c r="D13" s="183">
        <f>SUM(D7:D12)</f>
        <v>7455.58</v>
      </c>
      <c r="E13" s="34"/>
    </row>
    <row r="14" spans="2:6" s="55" customFormat="1">
      <c r="B14" s="31"/>
      <c r="C14" s="276"/>
      <c r="D14" s="277"/>
      <c r="E14" s="33"/>
    </row>
    <row r="15" spans="2:6" s="55" customFormat="1" ht="16.5">
      <c r="B15" s="31"/>
      <c r="C15" s="278" t="s">
        <v>56</v>
      </c>
      <c r="D15" s="279"/>
      <c r="E15" s="33"/>
    </row>
    <row r="16" spans="2:6" s="55" customFormat="1" ht="16.5">
      <c r="B16" s="31"/>
      <c r="C16" s="280" t="s">
        <v>57</v>
      </c>
      <c r="D16" s="279"/>
      <c r="E16" s="33"/>
    </row>
    <row r="17" spans="2:9" s="55" customFormat="1" ht="16.5">
      <c r="B17" s="31"/>
      <c r="C17" s="280"/>
      <c r="D17" s="279"/>
      <c r="E17" s="33"/>
    </row>
    <row r="18" spans="2:9" s="55" customFormat="1" ht="16.5">
      <c r="B18" s="31"/>
      <c r="C18" s="278" t="s">
        <v>103</v>
      </c>
      <c r="D18" s="279"/>
      <c r="E18" s="33"/>
    </row>
    <row r="19" spans="2:9" s="55" customFormat="1" ht="16.5">
      <c r="B19" s="31"/>
      <c r="C19" s="280" t="s">
        <v>104</v>
      </c>
      <c r="D19" s="279"/>
      <c r="E19" s="33"/>
    </row>
    <row r="20" spans="2:9" s="55" customFormat="1" ht="16.5">
      <c r="B20" s="31"/>
      <c r="C20" s="280" t="s">
        <v>105</v>
      </c>
      <c r="D20" s="279"/>
      <c r="E20" s="33"/>
    </row>
    <row r="21" spans="2:9" s="55" customFormat="1" ht="16.5">
      <c r="B21" s="31"/>
      <c r="C21" s="280"/>
      <c r="D21" s="279"/>
      <c r="E21" s="33"/>
    </row>
    <row r="22" spans="2:9" s="55" customFormat="1" ht="16.5">
      <c r="B22" s="31"/>
      <c r="C22" s="113" t="s">
        <v>106</v>
      </c>
      <c r="D22" s="114"/>
      <c r="E22" s="33"/>
      <c r="F22" s="87"/>
      <c r="G22" s="87"/>
      <c r="H22" s="87"/>
    </row>
    <row r="23" spans="2:9" s="55" customFormat="1" ht="16.5">
      <c r="B23" s="31"/>
      <c r="C23" s="115" t="s">
        <v>107</v>
      </c>
      <c r="D23" s="116"/>
      <c r="E23" s="33"/>
      <c r="F23" s="88"/>
      <c r="G23" s="88"/>
      <c r="H23" s="88"/>
      <c r="I23" s="89"/>
    </row>
    <row r="24" spans="2:9" s="55" customFormat="1" ht="16.5" thickBot="1">
      <c r="B24" s="31"/>
      <c r="C24" s="117" t="s">
        <v>108</v>
      </c>
      <c r="D24" s="118"/>
      <c r="E24" s="33"/>
      <c r="F24" s="89"/>
      <c r="G24" s="89"/>
      <c r="H24" s="89"/>
      <c r="I24" s="89"/>
    </row>
    <row r="25" spans="2:9" s="55" customFormat="1" ht="6.75" customHeight="1" thickBot="1">
      <c r="B25" s="35"/>
      <c r="C25" s="36"/>
      <c r="D25" s="36"/>
      <c r="E25" s="37"/>
      <c r="F25" s="56"/>
    </row>
    <row r="26" spans="2:9">
      <c r="B26" s="85"/>
      <c r="E26" s="85"/>
    </row>
    <row r="27" spans="2:9">
      <c r="B27" s="85"/>
      <c r="E27" s="85"/>
    </row>
    <row r="28" spans="2:9">
      <c r="B28" s="85"/>
      <c r="E28" s="85"/>
    </row>
    <row r="29" spans="2:9">
      <c r="B29" s="85"/>
      <c r="E29" s="85"/>
    </row>
    <row r="30" spans="2:9">
      <c r="B30" s="85"/>
      <c r="E30" s="85"/>
    </row>
  </sheetData>
  <sheetProtection sheet="1" objects="1" scenarios="1"/>
  <phoneticPr fontId="19"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2" enableFormatConditionsCalculation="0">
    <tabColor indexed="12"/>
  </sheetPr>
  <dimension ref="A1:L25"/>
  <sheetViews>
    <sheetView zoomScaleNormal="100" workbookViewId="0">
      <selection activeCell="B27" sqref="B27"/>
    </sheetView>
  </sheetViews>
  <sheetFormatPr defaultRowHeight="12.75"/>
  <cols>
    <col min="1" max="1" width="1.28515625" style="55" customWidth="1"/>
    <col min="2" max="2" width="14.42578125" style="55" customWidth="1"/>
    <col min="3" max="3" width="12" style="55" bestFit="1" customWidth="1"/>
    <col min="4" max="4" width="15.28515625" style="55" bestFit="1" customWidth="1"/>
    <col min="5" max="5" width="14.42578125" style="55" customWidth="1"/>
    <col min="6" max="6" width="7" style="55" customWidth="1"/>
    <col min="7" max="7" width="11" style="55" customWidth="1"/>
    <col min="8" max="8" width="22.85546875" style="55" customWidth="1"/>
    <col min="9" max="9" width="12.85546875" style="55" customWidth="1"/>
    <col min="10" max="11" width="10.7109375" style="55" customWidth="1"/>
    <col min="12" max="12" width="1.28515625" style="55" customWidth="1"/>
    <col min="13" max="16384" width="9.140625" style="55"/>
  </cols>
  <sheetData>
    <row r="1" spans="1:12" s="77" customFormat="1" ht="6" customHeight="1" thickBot="1">
      <c r="A1" s="119"/>
      <c r="B1" s="120"/>
      <c r="C1" s="120"/>
      <c r="D1" s="120"/>
      <c r="E1" s="120"/>
      <c r="F1" s="120"/>
      <c r="G1" s="120"/>
      <c r="H1" s="120"/>
      <c r="I1" s="120"/>
      <c r="J1" s="120"/>
      <c r="K1" s="120"/>
      <c r="L1" s="121"/>
    </row>
    <row r="2" spans="1:12" s="129" customFormat="1" ht="27">
      <c r="A2" s="127"/>
      <c r="B2" s="299" t="s">
        <v>0</v>
      </c>
      <c r="C2" s="330"/>
      <c r="D2" s="331"/>
      <c r="E2" s="331"/>
      <c r="F2" s="331"/>
      <c r="G2" s="331"/>
      <c r="H2" s="331"/>
      <c r="I2" s="331"/>
      <c r="J2" s="331"/>
      <c r="K2" s="332"/>
      <c r="L2" s="135"/>
    </row>
    <row r="3" spans="1:12" s="129" customFormat="1" ht="18.75">
      <c r="A3" s="127"/>
      <c r="B3" s="333"/>
      <c r="C3" s="427" t="s">
        <v>15</v>
      </c>
      <c r="D3" s="428"/>
      <c r="E3" s="350"/>
      <c r="F3" s="334" t="s">
        <v>127</v>
      </c>
      <c r="G3" s="335"/>
      <c r="H3" s="336"/>
      <c r="I3" s="130" t="s">
        <v>122</v>
      </c>
      <c r="J3" s="131" t="s">
        <v>125</v>
      </c>
      <c r="K3" s="341" t="s">
        <v>126</v>
      </c>
      <c r="L3" s="135"/>
    </row>
    <row r="4" spans="1:12" s="129" customFormat="1" ht="18.75">
      <c r="A4" s="127"/>
      <c r="B4" s="337" t="s">
        <v>14</v>
      </c>
      <c r="C4" s="338" t="s">
        <v>16</v>
      </c>
      <c r="D4" s="338" t="s">
        <v>17</v>
      </c>
      <c r="E4" s="359" t="s">
        <v>161</v>
      </c>
      <c r="F4" s="339" t="s">
        <v>121</v>
      </c>
      <c r="G4" s="339" t="s">
        <v>18</v>
      </c>
      <c r="H4" s="340" t="s">
        <v>19</v>
      </c>
      <c r="I4" s="132" t="s">
        <v>123</v>
      </c>
      <c r="J4" s="133" t="s">
        <v>123</v>
      </c>
      <c r="K4" s="342" t="s">
        <v>125</v>
      </c>
      <c r="L4" s="135"/>
    </row>
    <row r="5" spans="1:12" s="79" customFormat="1" ht="13.5">
      <c r="A5" s="127"/>
      <c r="B5" s="145" t="s">
        <v>20</v>
      </c>
      <c r="C5" s="78" t="s">
        <v>67</v>
      </c>
      <c r="D5" s="356" t="s">
        <v>73</v>
      </c>
      <c r="E5" s="78" t="s">
        <v>162</v>
      </c>
      <c r="F5" s="351">
        <v>1</v>
      </c>
      <c r="G5" s="137" t="s">
        <v>21</v>
      </c>
      <c r="H5" s="141" t="s">
        <v>10</v>
      </c>
      <c r="I5" s="80"/>
      <c r="J5" s="81">
        <v>110</v>
      </c>
      <c r="K5" s="105">
        <v>39828</v>
      </c>
      <c r="L5" s="135"/>
    </row>
    <row r="6" spans="1:12" s="79" customFormat="1" ht="13.5">
      <c r="A6" s="127"/>
      <c r="B6" s="146" t="s">
        <v>23</v>
      </c>
      <c r="C6" s="76" t="s">
        <v>68</v>
      </c>
      <c r="D6" s="357" t="s">
        <v>74</v>
      </c>
      <c r="E6" s="76" t="s">
        <v>162</v>
      </c>
      <c r="F6" s="352">
        <v>1</v>
      </c>
      <c r="G6" s="138" t="s">
        <v>21</v>
      </c>
      <c r="H6" s="142" t="s">
        <v>11</v>
      </c>
      <c r="I6" s="80"/>
      <c r="J6" s="81">
        <v>110</v>
      </c>
      <c r="K6" s="105">
        <v>39872</v>
      </c>
      <c r="L6" s="135"/>
    </row>
    <row r="7" spans="1:12" s="79" customFormat="1" ht="13.5">
      <c r="A7" s="127"/>
      <c r="B7" s="146" t="s">
        <v>24</v>
      </c>
      <c r="C7" s="76" t="s">
        <v>69</v>
      </c>
      <c r="D7" s="357" t="s">
        <v>77</v>
      </c>
      <c r="E7" s="76" t="s">
        <v>162</v>
      </c>
      <c r="F7" s="352">
        <v>1</v>
      </c>
      <c r="G7" s="138" t="s">
        <v>21</v>
      </c>
      <c r="H7" s="142" t="s">
        <v>12</v>
      </c>
      <c r="I7" s="80"/>
      <c r="J7" s="81">
        <v>110</v>
      </c>
      <c r="K7" s="105">
        <v>39898</v>
      </c>
      <c r="L7" s="135"/>
    </row>
    <row r="8" spans="1:12" s="79" customFormat="1" ht="13.5">
      <c r="A8" s="127"/>
      <c r="B8" s="147" t="s">
        <v>25</v>
      </c>
      <c r="C8" s="84" t="s">
        <v>70</v>
      </c>
      <c r="D8" s="358" t="s">
        <v>76</v>
      </c>
      <c r="E8" s="76" t="s">
        <v>162</v>
      </c>
      <c r="F8" s="353">
        <v>3</v>
      </c>
      <c r="G8" s="139" t="s">
        <v>21</v>
      </c>
      <c r="H8" s="143" t="s">
        <v>22</v>
      </c>
      <c r="I8" s="82">
        <v>330</v>
      </c>
      <c r="J8" s="83"/>
      <c r="K8" s="106"/>
      <c r="L8" s="135"/>
    </row>
    <row r="9" spans="1:12" s="79" customFormat="1" ht="13.5">
      <c r="A9" s="127"/>
      <c r="B9" s="147" t="s">
        <v>26</v>
      </c>
      <c r="C9" s="84" t="s">
        <v>71</v>
      </c>
      <c r="D9" s="358" t="s">
        <v>76</v>
      </c>
      <c r="E9" s="76" t="s">
        <v>162</v>
      </c>
      <c r="F9" s="353">
        <v>1</v>
      </c>
      <c r="G9" s="139" t="s">
        <v>21</v>
      </c>
      <c r="H9" s="143" t="s">
        <v>12</v>
      </c>
      <c r="I9" s="82">
        <v>110</v>
      </c>
      <c r="J9" s="82"/>
      <c r="K9" s="106"/>
      <c r="L9" s="135"/>
    </row>
    <row r="10" spans="1:12" s="79" customFormat="1" ht="13.5">
      <c r="A10" s="127"/>
      <c r="B10" s="147" t="s">
        <v>27</v>
      </c>
      <c r="C10" s="84" t="s">
        <v>72</v>
      </c>
      <c r="D10" s="358" t="s">
        <v>75</v>
      </c>
      <c r="E10" s="76" t="s">
        <v>162</v>
      </c>
      <c r="F10" s="353">
        <v>3</v>
      </c>
      <c r="H10" s="143" t="s">
        <v>13</v>
      </c>
      <c r="I10" s="82">
        <v>330</v>
      </c>
      <c r="J10" s="82"/>
      <c r="K10" s="106"/>
      <c r="L10" s="135"/>
    </row>
    <row r="11" spans="1:12" s="79" customFormat="1" ht="13.5">
      <c r="A11" s="127"/>
      <c r="B11" s="147"/>
      <c r="C11" s="84"/>
      <c r="D11" s="358"/>
      <c r="E11" s="84"/>
      <c r="F11" s="55"/>
      <c r="G11" s="140"/>
      <c r="H11" s="143"/>
      <c r="I11" s="82"/>
      <c r="J11" s="82"/>
      <c r="K11" s="106"/>
      <c r="L11" s="135"/>
    </row>
    <row r="12" spans="1:12" s="79" customFormat="1" ht="13.5">
      <c r="A12" s="127"/>
      <c r="B12" s="147"/>
      <c r="C12" s="84"/>
      <c r="D12" s="358"/>
      <c r="E12" s="84"/>
      <c r="F12" s="354"/>
      <c r="G12" s="140"/>
      <c r="H12" s="143"/>
      <c r="I12" s="82"/>
      <c r="J12" s="82"/>
      <c r="K12" s="106"/>
      <c r="L12" s="135"/>
    </row>
    <row r="13" spans="1:12" s="79" customFormat="1" ht="13.5">
      <c r="A13" s="127"/>
      <c r="B13" s="147"/>
      <c r="C13" s="84"/>
      <c r="D13" s="358"/>
      <c r="E13" s="84"/>
      <c r="F13" s="354"/>
      <c r="G13" s="140"/>
      <c r="H13" s="143"/>
      <c r="I13" s="82"/>
      <c r="J13" s="82"/>
      <c r="K13" s="106"/>
      <c r="L13" s="135"/>
    </row>
    <row r="14" spans="1:12" s="79" customFormat="1" ht="13.5">
      <c r="A14" s="127"/>
      <c r="B14" s="147"/>
      <c r="C14" s="84"/>
      <c r="D14" s="358"/>
      <c r="E14" s="84"/>
      <c r="F14" s="354"/>
      <c r="G14" s="140"/>
      <c r="H14" s="143"/>
      <c r="I14" s="82"/>
      <c r="J14" s="82"/>
      <c r="K14" s="106"/>
      <c r="L14" s="135"/>
    </row>
    <row r="15" spans="1:12" s="79" customFormat="1" ht="13.5">
      <c r="A15" s="127"/>
      <c r="B15" s="147"/>
      <c r="C15" s="84"/>
      <c r="D15" s="358"/>
      <c r="E15" s="84"/>
      <c r="F15" s="354"/>
      <c r="G15" s="140"/>
      <c r="H15" s="143"/>
      <c r="I15" s="82"/>
      <c r="J15" s="82"/>
      <c r="K15" s="106"/>
      <c r="L15" s="135"/>
    </row>
    <row r="16" spans="1:12" s="79" customFormat="1" ht="14.25" thickBot="1">
      <c r="A16" s="127"/>
      <c r="B16" s="148"/>
      <c r="C16" s="149"/>
      <c r="D16" s="360"/>
      <c r="E16" s="149"/>
      <c r="F16" s="355"/>
      <c r="G16" s="150"/>
      <c r="H16" s="151"/>
      <c r="I16" s="134"/>
      <c r="J16" s="134"/>
      <c r="K16" s="110"/>
      <c r="L16" s="135"/>
    </row>
    <row r="17" spans="1:12" ht="14.25" thickBot="1">
      <c r="A17" s="35"/>
      <c r="B17" s="128"/>
      <c r="C17" s="128"/>
      <c r="D17" s="128"/>
      <c r="E17" s="128"/>
      <c r="F17" s="128"/>
      <c r="G17" s="128"/>
      <c r="H17" s="128"/>
      <c r="I17" s="111">
        <f>SUM(I5:I16)</f>
        <v>770</v>
      </c>
      <c r="J17" s="144">
        <f>SUM(J5:J16)</f>
        <v>330</v>
      </c>
      <c r="K17" s="128"/>
      <c r="L17" s="37"/>
    </row>
    <row r="25" spans="1:12">
      <c r="F25" s="74"/>
    </row>
  </sheetData>
  <sheetProtection sheet="1" objects="1" scenarios="1"/>
  <mergeCells count="1">
    <mergeCell ref="C3:D3"/>
  </mergeCells>
  <phoneticPr fontId="0" type="noConversion"/>
  <pageMargins left="0.5" right="0.5" top="1" bottom="1" header="0.5" footer="0.5"/>
  <pageSetup scale="96"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3" enableFormatConditionsCalculation="0">
    <tabColor indexed="20"/>
  </sheetPr>
  <dimension ref="A1:I19"/>
  <sheetViews>
    <sheetView zoomScaleNormal="100" workbookViewId="0">
      <selection activeCell="E26" sqref="E26"/>
    </sheetView>
  </sheetViews>
  <sheetFormatPr defaultRowHeight="12.75"/>
  <cols>
    <col min="1" max="1" width="1.28515625" style="55" customWidth="1"/>
    <col min="2" max="2" width="16.42578125" style="55" bestFit="1" customWidth="1"/>
    <col min="3" max="3" width="9.28515625" style="55" customWidth="1"/>
    <col min="4" max="4" width="10.140625" style="55" customWidth="1"/>
    <col min="5" max="5" width="23.28515625" style="55" customWidth="1"/>
    <col min="6" max="6" width="14.5703125" style="55" customWidth="1"/>
    <col min="7" max="8" width="13.7109375" style="55" customWidth="1"/>
    <col min="9" max="9" width="1.28515625" style="55" customWidth="1"/>
    <col min="10" max="16384" width="9.140625" style="55"/>
  </cols>
  <sheetData>
    <row r="1" spans="1:9" ht="6" customHeight="1" thickBot="1">
      <c r="A1" s="28"/>
      <c r="B1" s="29"/>
      <c r="C1" s="29"/>
      <c r="D1" s="29"/>
      <c r="E1" s="29"/>
      <c r="F1" s="29"/>
      <c r="G1" s="29"/>
      <c r="H1" s="29"/>
      <c r="I1" s="30"/>
    </row>
    <row r="2" spans="1:9" s="56" customFormat="1" ht="27">
      <c r="A2" s="31"/>
      <c r="B2" s="299" t="s">
        <v>5</v>
      </c>
      <c r="C2" s="318"/>
      <c r="D2" s="318"/>
      <c r="E2" s="302"/>
      <c r="F2" s="302"/>
      <c r="G2" s="302"/>
      <c r="H2" s="303"/>
      <c r="I2" s="158"/>
    </row>
    <row r="3" spans="1:9" s="68" customFormat="1" ht="13.5">
      <c r="A3" s="122"/>
      <c r="B3" s="319"/>
      <c r="C3" s="320"/>
      <c r="D3" s="320"/>
      <c r="E3" s="321"/>
      <c r="F3" s="322"/>
      <c r="G3" s="323"/>
      <c r="H3" s="324"/>
      <c r="I3" s="159"/>
    </row>
    <row r="4" spans="1:9" s="152" customFormat="1" ht="16.5">
      <c r="A4" s="157"/>
      <c r="B4" s="325"/>
      <c r="C4" s="429" t="s">
        <v>15</v>
      </c>
      <c r="D4" s="430"/>
      <c r="E4" s="326"/>
      <c r="F4" s="153" t="s">
        <v>122</v>
      </c>
      <c r="G4" s="155" t="s">
        <v>125</v>
      </c>
      <c r="H4" s="343" t="s">
        <v>126</v>
      </c>
      <c r="I4" s="160"/>
    </row>
    <row r="5" spans="1:9" s="56" customFormat="1" ht="16.5">
      <c r="A5" s="31"/>
      <c r="B5" s="327" t="s">
        <v>14</v>
      </c>
      <c r="C5" s="328" t="s">
        <v>29</v>
      </c>
      <c r="D5" s="328" t="s">
        <v>30</v>
      </c>
      <c r="E5" s="329" t="s">
        <v>1</v>
      </c>
      <c r="F5" s="154" t="s">
        <v>123</v>
      </c>
      <c r="G5" s="156" t="s">
        <v>123</v>
      </c>
      <c r="H5" s="344" t="s">
        <v>124</v>
      </c>
      <c r="I5" s="158"/>
    </row>
    <row r="6" spans="1:9" s="68" customFormat="1" ht="13.5">
      <c r="A6" s="122"/>
      <c r="B6" s="145" t="s">
        <v>28</v>
      </c>
      <c r="C6" s="78" t="s">
        <v>144</v>
      </c>
      <c r="D6" s="78" t="s">
        <v>143</v>
      </c>
      <c r="E6" s="102" t="s">
        <v>31</v>
      </c>
      <c r="F6" s="75"/>
      <c r="G6" s="75">
        <v>1158</v>
      </c>
      <c r="H6" s="105" t="s">
        <v>152</v>
      </c>
      <c r="I6" s="159"/>
    </row>
    <row r="7" spans="1:9" s="68" customFormat="1" ht="13.5">
      <c r="A7" s="122"/>
      <c r="B7" s="146" t="s">
        <v>23</v>
      </c>
      <c r="C7" s="345" t="s">
        <v>147</v>
      </c>
      <c r="D7" s="345" t="s">
        <v>148</v>
      </c>
      <c r="E7" s="102" t="s">
        <v>32</v>
      </c>
      <c r="F7" s="75"/>
      <c r="G7" s="75">
        <v>15</v>
      </c>
      <c r="H7" s="347" t="s">
        <v>153</v>
      </c>
      <c r="I7" s="159"/>
    </row>
    <row r="8" spans="1:9" s="68" customFormat="1" ht="13.5">
      <c r="A8" s="122"/>
      <c r="B8" s="146" t="s">
        <v>20</v>
      </c>
      <c r="C8" s="345" t="s">
        <v>66</v>
      </c>
      <c r="D8" s="345" t="s">
        <v>151</v>
      </c>
      <c r="E8" s="102" t="s">
        <v>33</v>
      </c>
      <c r="F8" s="75">
        <v>20</v>
      </c>
      <c r="G8" s="75"/>
      <c r="H8" s="105"/>
      <c r="I8" s="159"/>
    </row>
    <row r="9" spans="1:9" s="68" customFormat="1" ht="13.5">
      <c r="A9" s="122"/>
      <c r="B9" s="146" t="s">
        <v>20</v>
      </c>
      <c r="C9" s="345" t="s">
        <v>145</v>
      </c>
      <c r="D9" s="345" t="s">
        <v>149</v>
      </c>
      <c r="E9" s="102" t="s">
        <v>34</v>
      </c>
      <c r="F9" s="75"/>
      <c r="G9" s="75">
        <v>1062</v>
      </c>
      <c r="H9" s="347" t="s">
        <v>154</v>
      </c>
      <c r="I9" s="159"/>
    </row>
    <row r="10" spans="1:9" s="68" customFormat="1" ht="13.5">
      <c r="A10" s="122"/>
      <c r="B10" s="147" t="s">
        <v>27</v>
      </c>
      <c r="C10" s="346" t="s">
        <v>146</v>
      </c>
      <c r="D10" s="346" t="s">
        <v>150</v>
      </c>
      <c r="E10" s="101" t="s">
        <v>35</v>
      </c>
      <c r="F10" s="103">
        <v>2000</v>
      </c>
      <c r="G10" s="104"/>
      <c r="H10" s="106"/>
      <c r="I10" s="159"/>
    </row>
    <row r="11" spans="1:9" s="68" customFormat="1" ht="13.5">
      <c r="A11" s="122"/>
      <c r="B11" s="147"/>
      <c r="C11" s="84"/>
      <c r="D11" s="84"/>
      <c r="E11" s="101"/>
      <c r="F11" s="103"/>
      <c r="G11" s="104"/>
      <c r="H11" s="106"/>
      <c r="I11" s="159"/>
    </row>
    <row r="12" spans="1:9" s="68" customFormat="1" ht="13.5">
      <c r="A12" s="122"/>
      <c r="B12" s="147"/>
      <c r="C12" s="84"/>
      <c r="D12" s="84"/>
      <c r="E12" s="101"/>
      <c r="F12" s="103"/>
      <c r="G12" s="104"/>
      <c r="H12" s="106"/>
      <c r="I12" s="159"/>
    </row>
    <row r="13" spans="1:9" s="68" customFormat="1" ht="13.5">
      <c r="A13" s="122"/>
      <c r="B13" s="147"/>
      <c r="C13" s="84"/>
      <c r="D13" s="84"/>
      <c r="E13" s="101"/>
      <c r="F13" s="103"/>
      <c r="G13" s="104"/>
      <c r="H13" s="106"/>
      <c r="I13" s="159"/>
    </row>
    <row r="14" spans="1:9" s="68" customFormat="1" ht="13.5">
      <c r="A14" s="122"/>
      <c r="B14" s="147"/>
      <c r="C14" s="84"/>
      <c r="D14" s="84"/>
      <c r="E14" s="101"/>
      <c r="F14" s="103"/>
      <c r="G14" s="104"/>
      <c r="H14" s="106"/>
      <c r="I14" s="159"/>
    </row>
    <row r="15" spans="1:9" s="68" customFormat="1" ht="13.5">
      <c r="A15" s="122"/>
      <c r="B15" s="147"/>
      <c r="C15" s="84"/>
      <c r="D15" s="84"/>
      <c r="E15" s="101"/>
      <c r="F15" s="103"/>
      <c r="G15" s="104"/>
      <c r="H15" s="106"/>
      <c r="I15" s="159"/>
    </row>
    <row r="16" spans="1:9" s="68" customFormat="1" ht="13.5">
      <c r="A16" s="122"/>
      <c r="B16" s="147"/>
      <c r="C16" s="84"/>
      <c r="D16" s="84"/>
      <c r="E16" s="101"/>
      <c r="F16" s="103"/>
      <c r="G16" s="104"/>
      <c r="H16" s="106"/>
      <c r="I16" s="159"/>
    </row>
    <row r="17" spans="1:9" s="68" customFormat="1" ht="13.5">
      <c r="A17" s="122"/>
      <c r="B17" s="147"/>
      <c r="C17" s="84"/>
      <c r="D17" s="84"/>
      <c r="E17" s="101"/>
      <c r="F17" s="103"/>
      <c r="G17" s="104"/>
      <c r="H17" s="106"/>
      <c r="I17" s="159"/>
    </row>
    <row r="18" spans="1:9" s="68" customFormat="1" ht="14.25" thickBot="1">
      <c r="A18" s="122"/>
      <c r="B18" s="148"/>
      <c r="C18" s="149"/>
      <c r="D18" s="149"/>
      <c r="E18" s="107"/>
      <c r="F18" s="108"/>
      <c r="G18" s="109"/>
      <c r="H18" s="110"/>
      <c r="I18" s="159"/>
    </row>
    <row r="19" spans="1:9" ht="14.25" thickBot="1">
      <c r="A19" s="35"/>
      <c r="B19" s="128"/>
      <c r="C19" s="128"/>
      <c r="D19" s="128"/>
      <c r="E19" s="128"/>
      <c r="F19" s="73">
        <f>SUM(F6:F18)</f>
        <v>2020</v>
      </c>
      <c r="G19" s="144">
        <f>SUM(G6:G18)</f>
        <v>2235</v>
      </c>
      <c r="H19" s="128"/>
      <c r="I19" s="37"/>
    </row>
  </sheetData>
  <sheetProtection sheet="1" objects="1" scenarios="1"/>
  <mergeCells count="1">
    <mergeCell ref="C4:D4"/>
  </mergeCells>
  <phoneticPr fontId="0"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4" enableFormatConditionsCalculation="0">
    <tabColor indexed="58"/>
  </sheetPr>
  <dimension ref="A1:F305"/>
  <sheetViews>
    <sheetView zoomScaleNormal="100" workbookViewId="0">
      <selection activeCell="B31" sqref="B31"/>
    </sheetView>
  </sheetViews>
  <sheetFormatPr defaultRowHeight="12.75"/>
  <cols>
    <col min="1" max="1" width="1.28515625" style="55" customWidth="1"/>
    <col min="2" max="2" width="12.5703125" style="55" bestFit="1" customWidth="1"/>
    <col min="3" max="3" width="24.28515625" style="55" customWidth="1"/>
    <col min="4" max="5" width="23.42578125" style="55" customWidth="1"/>
    <col min="6" max="6" width="1.28515625" style="55" customWidth="1"/>
    <col min="7" max="16384" width="9.140625" style="55"/>
  </cols>
  <sheetData>
    <row r="1" spans="1:6" ht="6" customHeight="1" thickBot="1">
      <c r="A1" s="28"/>
      <c r="B1" s="29"/>
      <c r="C1" s="29"/>
      <c r="D1" s="29"/>
      <c r="E1" s="29"/>
      <c r="F1" s="30"/>
    </row>
    <row r="2" spans="1:6" s="56" customFormat="1" ht="27">
      <c r="A2" s="31"/>
      <c r="B2" s="431" t="s">
        <v>6</v>
      </c>
      <c r="C2" s="432"/>
      <c r="D2" s="281"/>
      <c r="E2" s="303"/>
      <c r="F2" s="33"/>
    </row>
    <row r="3" spans="1:6" s="57" customFormat="1" ht="33">
      <c r="A3" s="123"/>
      <c r="B3" s="306"/>
      <c r="C3" s="307"/>
      <c r="D3" s="161" t="s">
        <v>140</v>
      </c>
      <c r="E3" s="184" t="s">
        <v>37</v>
      </c>
      <c r="F3" s="124"/>
    </row>
    <row r="4" spans="1:6" s="57" customFormat="1" ht="16.5">
      <c r="A4" s="123"/>
      <c r="B4" s="283" t="s">
        <v>15</v>
      </c>
      <c r="C4" s="308" t="s">
        <v>1</v>
      </c>
      <c r="D4" s="162" t="s">
        <v>158</v>
      </c>
      <c r="E4" s="185" t="s">
        <v>159</v>
      </c>
      <c r="F4" s="124"/>
    </row>
    <row r="5" spans="1:6" s="72" customFormat="1" ht="13.5">
      <c r="A5" s="125"/>
      <c r="B5" s="199" t="s">
        <v>155</v>
      </c>
      <c r="C5" s="309" t="s">
        <v>38</v>
      </c>
      <c r="D5" s="163"/>
      <c r="E5" s="164"/>
      <c r="F5" s="126"/>
    </row>
    <row r="6" spans="1:6" s="72" customFormat="1" ht="13.5">
      <c r="A6" s="168"/>
      <c r="B6" s="200" t="s">
        <v>156</v>
      </c>
      <c r="C6" s="310" t="s">
        <v>36</v>
      </c>
      <c r="D6" s="75"/>
      <c r="E6" s="165">
        <v>89.54</v>
      </c>
      <c r="F6" s="169"/>
    </row>
    <row r="7" spans="1:6" s="72" customFormat="1" ht="13.5">
      <c r="A7" s="168"/>
      <c r="B7" s="200" t="s">
        <v>157</v>
      </c>
      <c r="C7" s="310" t="s">
        <v>39</v>
      </c>
      <c r="D7" s="75"/>
      <c r="E7" s="165">
        <v>200.5</v>
      </c>
      <c r="F7" s="169"/>
    </row>
    <row r="8" spans="1:6" s="72" customFormat="1" ht="13.5">
      <c r="A8" s="168"/>
      <c r="B8" s="200" t="s">
        <v>64</v>
      </c>
      <c r="C8" s="310" t="s">
        <v>40</v>
      </c>
      <c r="D8" s="75"/>
      <c r="E8" s="165">
        <v>125.5</v>
      </c>
      <c r="F8" s="169"/>
    </row>
    <row r="9" spans="1:6" s="72" customFormat="1" ht="13.5">
      <c r="A9" s="168"/>
      <c r="B9" s="200" t="s">
        <v>65</v>
      </c>
      <c r="C9" s="310" t="s">
        <v>41</v>
      </c>
      <c r="D9" s="75"/>
      <c r="E9" s="165">
        <v>100.3</v>
      </c>
      <c r="F9" s="169"/>
    </row>
    <row r="10" spans="1:6" s="72" customFormat="1" ht="13.5">
      <c r="A10" s="168"/>
      <c r="B10" s="201"/>
      <c r="C10" s="310" t="s">
        <v>42</v>
      </c>
      <c r="D10" s="103">
        <v>105.2</v>
      </c>
      <c r="E10" s="166"/>
      <c r="F10" s="169"/>
    </row>
    <row r="11" spans="1:6" s="72" customFormat="1" ht="13.5">
      <c r="A11" s="168"/>
      <c r="B11" s="201"/>
      <c r="C11" s="310" t="s">
        <v>43</v>
      </c>
      <c r="D11" s="103">
        <v>400.5</v>
      </c>
      <c r="E11" s="167"/>
      <c r="F11" s="169"/>
    </row>
    <row r="12" spans="1:6" s="72" customFormat="1" ht="13.5">
      <c r="A12" s="168"/>
      <c r="B12" s="201"/>
      <c r="C12" s="310" t="s">
        <v>44</v>
      </c>
      <c r="D12" s="103">
        <v>325</v>
      </c>
      <c r="E12" s="167"/>
      <c r="F12" s="169"/>
    </row>
    <row r="13" spans="1:6" s="72" customFormat="1" ht="13.5">
      <c r="A13" s="168"/>
      <c r="B13" s="201"/>
      <c r="C13" s="310" t="s">
        <v>45</v>
      </c>
      <c r="D13" s="103">
        <v>85.5</v>
      </c>
      <c r="E13" s="167"/>
      <c r="F13" s="169"/>
    </row>
    <row r="14" spans="1:6" s="72" customFormat="1" ht="13.5">
      <c r="A14" s="168"/>
      <c r="B14" s="201"/>
      <c r="C14" s="310" t="s">
        <v>46</v>
      </c>
      <c r="D14" s="103">
        <v>76.5</v>
      </c>
      <c r="E14" s="167"/>
      <c r="F14" s="169"/>
    </row>
    <row r="15" spans="1:6" s="72" customFormat="1" ht="13.5">
      <c r="A15" s="168"/>
      <c r="B15" s="201"/>
      <c r="C15" s="310" t="s">
        <v>47</v>
      </c>
      <c r="D15" s="103">
        <v>125</v>
      </c>
      <c r="E15" s="167"/>
      <c r="F15" s="169"/>
    </row>
    <row r="16" spans="1:6" s="72" customFormat="1" ht="13.5">
      <c r="A16" s="168"/>
      <c r="B16" s="201"/>
      <c r="C16" s="310" t="s">
        <v>48</v>
      </c>
      <c r="D16" s="103">
        <v>435</v>
      </c>
      <c r="E16" s="167"/>
      <c r="F16" s="169"/>
    </row>
    <row r="17" spans="1:6" s="72" customFormat="1" ht="14.25" thickBot="1">
      <c r="A17" s="168"/>
      <c r="B17" s="201"/>
      <c r="C17" s="310" t="s">
        <v>102</v>
      </c>
      <c r="D17" s="103"/>
      <c r="E17" s="167"/>
      <c r="F17" s="169"/>
    </row>
    <row r="18" spans="1:6" ht="15.75" customHeight="1" thickBot="1">
      <c r="A18" s="31"/>
      <c r="B18" s="202"/>
      <c r="C18" s="311"/>
      <c r="D18" s="111">
        <f>SUM(D5:D17)</f>
        <v>1552.7</v>
      </c>
      <c r="E18" s="186">
        <f>SUM(E5:E17)</f>
        <v>515.84</v>
      </c>
      <c r="F18" s="33"/>
    </row>
    <row r="19" spans="1:6">
      <c r="A19" s="31"/>
      <c r="B19" s="312" t="s">
        <v>59</v>
      </c>
      <c r="C19" s="313"/>
      <c r="D19" s="300"/>
      <c r="E19" s="314"/>
      <c r="F19" s="33"/>
    </row>
    <row r="20" spans="1:6">
      <c r="A20" s="31"/>
      <c r="B20" s="312" t="s">
        <v>139</v>
      </c>
      <c r="C20" s="313"/>
      <c r="D20" s="313"/>
      <c r="E20" s="277"/>
      <c r="F20" s="33"/>
    </row>
    <row r="21" spans="1:6">
      <c r="A21" s="31"/>
      <c r="B21" s="312" t="s">
        <v>60</v>
      </c>
      <c r="C21" s="313"/>
      <c r="D21" s="313"/>
      <c r="E21" s="277"/>
      <c r="F21" s="33"/>
    </row>
    <row r="22" spans="1:6" ht="13.5" thickBot="1">
      <c r="A22" s="31"/>
      <c r="B22" s="315" t="s">
        <v>138</v>
      </c>
      <c r="C22" s="316"/>
      <c r="D22" s="316"/>
      <c r="E22" s="317"/>
      <c r="F22" s="33"/>
    </row>
    <row r="23" spans="1:6" ht="7.5" customHeight="1" thickBot="1">
      <c r="A23" s="35"/>
      <c r="B23" s="36"/>
      <c r="C23" s="36"/>
      <c r="D23" s="36"/>
      <c r="E23" s="36"/>
      <c r="F23" s="37"/>
    </row>
    <row r="24" spans="1:6">
      <c r="B24" s="56"/>
      <c r="C24" s="56"/>
      <c r="D24" s="56"/>
      <c r="E24" s="56"/>
    </row>
    <row r="25" spans="1:6">
      <c r="B25" s="56"/>
      <c r="C25" s="56"/>
      <c r="D25" s="56"/>
      <c r="E25" s="56"/>
    </row>
    <row r="26" spans="1:6">
      <c r="B26" s="56"/>
      <c r="C26" s="56"/>
      <c r="D26" s="56"/>
      <c r="E26" s="56"/>
    </row>
    <row r="27" spans="1:6">
      <c r="B27" s="56"/>
      <c r="C27" s="56"/>
      <c r="D27" s="56"/>
      <c r="E27" s="56"/>
    </row>
    <row r="28" spans="1:6">
      <c r="B28" s="56"/>
      <c r="C28" s="56"/>
      <c r="D28" s="56"/>
      <c r="E28" s="56"/>
    </row>
    <row r="29" spans="1:6">
      <c r="B29" s="56"/>
      <c r="C29" s="56"/>
      <c r="D29" s="56"/>
      <c r="E29" s="56"/>
    </row>
    <row r="30" spans="1:6">
      <c r="B30" s="56"/>
      <c r="C30" s="56"/>
      <c r="D30" s="56"/>
      <c r="E30" s="56"/>
    </row>
    <row r="31" spans="1:6">
      <c r="B31" s="56"/>
      <c r="C31" s="56"/>
      <c r="D31" s="56"/>
      <c r="E31" s="56"/>
    </row>
    <row r="32" spans="1:6">
      <c r="B32" s="56"/>
      <c r="C32" s="56"/>
      <c r="D32" s="56"/>
      <c r="E32" s="56"/>
    </row>
    <row r="33" spans="2:5">
      <c r="B33" s="56"/>
      <c r="C33" s="56"/>
      <c r="D33" s="56"/>
      <c r="E33" s="56"/>
    </row>
    <row r="34" spans="2:5">
      <c r="B34" s="56"/>
      <c r="C34" s="56"/>
      <c r="D34" s="56"/>
      <c r="E34" s="56"/>
    </row>
    <row r="35" spans="2:5">
      <c r="B35" s="56"/>
      <c r="C35" s="56"/>
      <c r="D35" s="56"/>
      <c r="E35" s="56"/>
    </row>
    <row r="36" spans="2:5">
      <c r="B36" s="56"/>
      <c r="C36" s="56"/>
      <c r="D36" s="56"/>
      <c r="E36" s="56"/>
    </row>
    <row r="37" spans="2:5">
      <c r="B37" s="56"/>
      <c r="C37" s="56"/>
      <c r="D37" s="56"/>
      <c r="E37" s="56"/>
    </row>
    <row r="38" spans="2:5">
      <c r="B38" s="56"/>
      <c r="C38" s="56"/>
      <c r="D38" s="56"/>
      <c r="E38" s="56"/>
    </row>
    <row r="39" spans="2:5">
      <c r="B39" s="56"/>
      <c r="C39" s="56"/>
      <c r="D39" s="56"/>
      <c r="E39" s="56"/>
    </row>
    <row r="40" spans="2:5">
      <c r="B40" s="56"/>
      <c r="C40" s="56"/>
      <c r="D40" s="56"/>
      <c r="E40" s="56"/>
    </row>
    <row r="41" spans="2:5">
      <c r="B41" s="56"/>
      <c r="C41" s="56"/>
      <c r="D41" s="56"/>
      <c r="E41" s="56"/>
    </row>
    <row r="42" spans="2:5">
      <c r="B42" s="56"/>
      <c r="C42" s="56"/>
      <c r="D42" s="56"/>
      <c r="E42" s="56"/>
    </row>
    <row r="43" spans="2:5">
      <c r="B43" s="56"/>
      <c r="C43" s="56"/>
      <c r="D43" s="56"/>
      <c r="E43" s="56"/>
    </row>
    <row r="44" spans="2:5">
      <c r="B44" s="56"/>
      <c r="C44" s="56"/>
      <c r="D44" s="56"/>
      <c r="E44" s="56"/>
    </row>
    <row r="45" spans="2:5">
      <c r="B45" s="56"/>
      <c r="C45" s="56"/>
      <c r="D45" s="56"/>
      <c r="E45" s="56"/>
    </row>
    <row r="46" spans="2:5">
      <c r="B46" s="56"/>
      <c r="C46" s="56"/>
      <c r="D46" s="56"/>
      <c r="E46" s="56"/>
    </row>
    <row r="47" spans="2:5">
      <c r="B47" s="56"/>
      <c r="C47" s="56"/>
      <c r="D47" s="56"/>
      <c r="E47" s="56"/>
    </row>
    <row r="48" spans="2:5">
      <c r="B48" s="56"/>
      <c r="C48" s="56"/>
      <c r="D48" s="56"/>
      <c r="E48" s="56"/>
    </row>
    <row r="49" spans="2:5">
      <c r="B49" s="56"/>
      <c r="C49" s="56"/>
      <c r="D49" s="56"/>
      <c r="E49" s="56"/>
    </row>
    <row r="50" spans="2:5">
      <c r="B50" s="56"/>
      <c r="C50" s="56"/>
      <c r="D50" s="56"/>
      <c r="E50" s="56"/>
    </row>
    <row r="51" spans="2:5">
      <c r="B51" s="56"/>
      <c r="C51" s="56"/>
      <c r="D51" s="56"/>
      <c r="E51" s="56"/>
    </row>
    <row r="52" spans="2:5">
      <c r="B52" s="56"/>
      <c r="C52" s="56"/>
      <c r="D52" s="56"/>
      <c r="E52" s="56"/>
    </row>
    <row r="53" spans="2:5">
      <c r="B53" s="56"/>
      <c r="C53" s="56"/>
      <c r="D53" s="56"/>
      <c r="E53" s="56"/>
    </row>
    <row r="54" spans="2:5">
      <c r="B54" s="56"/>
      <c r="C54" s="56"/>
      <c r="D54" s="56"/>
      <c r="E54" s="56"/>
    </row>
    <row r="55" spans="2:5">
      <c r="B55" s="56"/>
      <c r="C55" s="56"/>
      <c r="D55" s="56"/>
      <c r="E55" s="56"/>
    </row>
    <row r="56" spans="2:5">
      <c r="B56" s="56"/>
      <c r="C56" s="56"/>
      <c r="D56" s="56"/>
      <c r="E56" s="56"/>
    </row>
    <row r="57" spans="2:5">
      <c r="B57" s="56"/>
      <c r="C57" s="56"/>
      <c r="D57" s="56"/>
      <c r="E57" s="56"/>
    </row>
    <row r="58" spans="2:5">
      <c r="B58" s="56"/>
      <c r="C58" s="56"/>
      <c r="D58" s="56"/>
      <c r="E58" s="56"/>
    </row>
    <row r="59" spans="2:5">
      <c r="B59" s="56"/>
      <c r="C59" s="56"/>
      <c r="D59" s="56"/>
      <c r="E59" s="56"/>
    </row>
    <row r="60" spans="2:5">
      <c r="B60" s="56"/>
      <c r="C60" s="56"/>
      <c r="D60" s="56"/>
      <c r="E60" s="56"/>
    </row>
    <row r="61" spans="2:5">
      <c r="B61" s="56"/>
      <c r="C61" s="56"/>
      <c r="D61" s="56"/>
      <c r="E61" s="56"/>
    </row>
    <row r="62" spans="2:5">
      <c r="B62" s="56"/>
      <c r="C62" s="56"/>
      <c r="D62" s="56"/>
      <c r="E62" s="56"/>
    </row>
    <row r="63" spans="2:5">
      <c r="B63" s="56"/>
      <c r="C63" s="56"/>
      <c r="D63" s="56"/>
      <c r="E63" s="56"/>
    </row>
    <row r="64" spans="2:5">
      <c r="B64" s="56"/>
      <c r="C64" s="56"/>
      <c r="D64" s="56"/>
      <c r="E64" s="56"/>
    </row>
    <row r="65" spans="2:5">
      <c r="B65" s="56"/>
      <c r="C65" s="56"/>
      <c r="D65" s="56"/>
      <c r="E65" s="56"/>
    </row>
    <row r="66" spans="2:5">
      <c r="B66" s="56"/>
      <c r="C66" s="56"/>
      <c r="D66" s="56"/>
      <c r="E66" s="56"/>
    </row>
    <row r="67" spans="2:5">
      <c r="B67" s="56"/>
      <c r="C67" s="56"/>
      <c r="D67" s="56"/>
      <c r="E67" s="56"/>
    </row>
    <row r="68" spans="2:5">
      <c r="B68" s="56"/>
      <c r="C68" s="56"/>
      <c r="D68" s="56"/>
      <c r="E68" s="56"/>
    </row>
    <row r="69" spans="2:5">
      <c r="B69" s="56"/>
      <c r="C69" s="56"/>
      <c r="D69" s="56"/>
      <c r="E69" s="56"/>
    </row>
    <row r="70" spans="2:5">
      <c r="B70" s="56"/>
      <c r="C70" s="56"/>
      <c r="D70" s="56"/>
      <c r="E70" s="56"/>
    </row>
    <row r="71" spans="2:5">
      <c r="B71" s="56"/>
      <c r="C71" s="56"/>
      <c r="D71" s="56"/>
      <c r="E71" s="56"/>
    </row>
    <row r="72" spans="2:5">
      <c r="B72" s="56"/>
      <c r="C72" s="56"/>
      <c r="D72" s="56"/>
      <c r="E72" s="56"/>
    </row>
    <row r="73" spans="2:5">
      <c r="B73" s="56"/>
      <c r="C73" s="56"/>
      <c r="D73" s="56"/>
      <c r="E73" s="56"/>
    </row>
    <row r="74" spans="2:5">
      <c r="B74" s="56"/>
      <c r="C74" s="56"/>
      <c r="D74" s="56"/>
      <c r="E74" s="56"/>
    </row>
    <row r="75" spans="2:5">
      <c r="B75" s="56"/>
      <c r="C75" s="56"/>
      <c r="D75" s="56"/>
      <c r="E75" s="56"/>
    </row>
    <row r="76" spans="2:5">
      <c r="B76" s="56"/>
      <c r="C76" s="56"/>
      <c r="D76" s="56"/>
      <c r="E76" s="56"/>
    </row>
    <row r="77" spans="2:5">
      <c r="B77" s="56"/>
      <c r="C77" s="56"/>
      <c r="D77" s="56"/>
      <c r="E77" s="56"/>
    </row>
    <row r="78" spans="2:5">
      <c r="B78" s="56"/>
      <c r="C78" s="56"/>
      <c r="D78" s="56"/>
      <c r="E78" s="56"/>
    </row>
    <row r="79" spans="2:5">
      <c r="B79" s="56"/>
      <c r="C79" s="56"/>
      <c r="D79" s="56"/>
      <c r="E79" s="56"/>
    </row>
    <row r="80" spans="2:5">
      <c r="B80" s="56"/>
      <c r="C80" s="56"/>
      <c r="D80" s="56"/>
      <c r="E80" s="56"/>
    </row>
    <row r="81" spans="2:5">
      <c r="B81" s="56"/>
      <c r="C81" s="56"/>
      <c r="D81" s="56"/>
      <c r="E81" s="56"/>
    </row>
    <row r="82" spans="2:5">
      <c r="B82" s="56"/>
      <c r="C82" s="56"/>
      <c r="D82" s="56"/>
      <c r="E82" s="56"/>
    </row>
    <row r="83" spans="2:5">
      <c r="B83" s="56"/>
      <c r="C83" s="56"/>
      <c r="D83" s="56"/>
      <c r="E83" s="56"/>
    </row>
    <row r="84" spans="2:5">
      <c r="B84" s="56"/>
      <c r="C84" s="56"/>
      <c r="D84" s="56"/>
      <c r="E84" s="56"/>
    </row>
    <row r="85" spans="2:5">
      <c r="B85" s="56"/>
      <c r="C85" s="56"/>
      <c r="D85" s="56"/>
      <c r="E85" s="56"/>
    </row>
    <row r="86" spans="2:5">
      <c r="B86" s="56"/>
      <c r="C86" s="56"/>
      <c r="D86" s="56"/>
      <c r="E86" s="56"/>
    </row>
    <row r="87" spans="2:5">
      <c r="B87" s="56"/>
      <c r="C87" s="56"/>
      <c r="D87" s="56"/>
      <c r="E87" s="56"/>
    </row>
    <row r="88" spans="2:5">
      <c r="B88" s="56"/>
      <c r="C88" s="56"/>
      <c r="D88" s="56"/>
      <c r="E88" s="56"/>
    </row>
    <row r="89" spans="2:5">
      <c r="B89" s="56"/>
      <c r="C89" s="56"/>
      <c r="D89" s="56"/>
      <c r="E89" s="56"/>
    </row>
    <row r="90" spans="2:5">
      <c r="B90" s="56"/>
      <c r="C90" s="56"/>
      <c r="D90" s="56"/>
      <c r="E90" s="56"/>
    </row>
    <row r="91" spans="2:5">
      <c r="B91" s="56"/>
      <c r="C91" s="56"/>
      <c r="D91" s="56"/>
      <c r="E91" s="56"/>
    </row>
    <row r="92" spans="2:5">
      <c r="B92" s="56"/>
      <c r="C92" s="56"/>
      <c r="D92" s="56"/>
      <c r="E92" s="56"/>
    </row>
    <row r="93" spans="2:5">
      <c r="B93" s="56"/>
      <c r="C93" s="56"/>
      <c r="D93" s="56"/>
      <c r="E93" s="56"/>
    </row>
    <row r="94" spans="2:5">
      <c r="B94" s="56"/>
      <c r="C94" s="56"/>
      <c r="D94" s="56"/>
      <c r="E94" s="56"/>
    </row>
    <row r="95" spans="2:5">
      <c r="B95" s="56"/>
      <c r="C95" s="56"/>
      <c r="D95" s="56"/>
      <c r="E95" s="56"/>
    </row>
    <row r="96" spans="2:5">
      <c r="B96" s="56"/>
      <c r="C96" s="56"/>
      <c r="D96" s="56"/>
      <c r="E96" s="56"/>
    </row>
    <row r="97" spans="2:5">
      <c r="B97" s="56"/>
      <c r="C97" s="56"/>
      <c r="D97" s="56"/>
      <c r="E97" s="56"/>
    </row>
    <row r="98" spans="2:5">
      <c r="B98" s="56"/>
      <c r="C98" s="56"/>
      <c r="D98" s="56"/>
      <c r="E98" s="56"/>
    </row>
    <row r="99" spans="2:5">
      <c r="B99" s="56"/>
      <c r="C99" s="56"/>
      <c r="D99" s="56"/>
      <c r="E99" s="56"/>
    </row>
    <row r="100" spans="2:5">
      <c r="B100" s="56"/>
      <c r="C100" s="56"/>
      <c r="D100" s="56"/>
      <c r="E100" s="56"/>
    </row>
    <row r="101" spans="2:5">
      <c r="B101" s="56"/>
      <c r="C101" s="56"/>
      <c r="D101" s="56"/>
      <c r="E101" s="56"/>
    </row>
    <row r="102" spans="2:5">
      <c r="B102" s="56"/>
      <c r="C102" s="56"/>
      <c r="D102" s="56"/>
      <c r="E102" s="56"/>
    </row>
    <row r="103" spans="2:5">
      <c r="B103" s="56"/>
      <c r="C103" s="56"/>
      <c r="D103" s="56"/>
      <c r="E103" s="56"/>
    </row>
    <row r="104" spans="2:5">
      <c r="B104" s="56"/>
      <c r="C104" s="56"/>
      <c r="D104" s="56"/>
      <c r="E104" s="56"/>
    </row>
    <row r="105" spans="2:5">
      <c r="B105" s="56"/>
      <c r="C105" s="56"/>
      <c r="D105" s="56"/>
      <c r="E105" s="56"/>
    </row>
    <row r="106" spans="2:5">
      <c r="B106" s="56"/>
      <c r="C106" s="56"/>
      <c r="D106" s="56"/>
      <c r="E106" s="56"/>
    </row>
    <row r="107" spans="2:5">
      <c r="B107" s="56"/>
      <c r="C107" s="56"/>
      <c r="D107" s="56"/>
      <c r="E107" s="56"/>
    </row>
    <row r="108" spans="2:5">
      <c r="B108" s="56"/>
      <c r="C108" s="56"/>
      <c r="D108" s="56"/>
      <c r="E108" s="56"/>
    </row>
    <row r="109" spans="2:5">
      <c r="B109" s="56"/>
      <c r="C109" s="56"/>
      <c r="D109" s="56"/>
      <c r="E109" s="56"/>
    </row>
    <row r="110" spans="2:5">
      <c r="B110" s="56"/>
      <c r="C110" s="56"/>
      <c r="D110" s="56"/>
      <c r="E110" s="56"/>
    </row>
    <row r="111" spans="2:5">
      <c r="B111" s="56"/>
      <c r="C111" s="56"/>
      <c r="D111" s="56"/>
      <c r="E111" s="56"/>
    </row>
    <row r="112" spans="2:5">
      <c r="B112" s="56"/>
      <c r="C112" s="56"/>
      <c r="D112" s="56"/>
      <c r="E112" s="56"/>
    </row>
    <row r="113" spans="2:5">
      <c r="B113" s="56"/>
      <c r="C113" s="56"/>
      <c r="D113" s="56"/>
      <c r="E113" s="56"/>
    </row>
    <row r="114" spans="2:5">
      <c r="B114" s="56"/>
      <c r="C114" s="56"/>
      <c r="D114" s="56"/>
      <c r="E114" s="56"/>
    </row>
    <row r="115" spans="2:5">
      <c r="B115" s="56"/>
      <c r="C115" s="56"/>
      <c r="D115" s="56"/>
      <c r="E115" s="56"/>
    </row>
    <row r="116" spans="2:5">
      <c r="B116" s="56"/>
      <c r="C116" s="56"/>
      <c r="D116" s="56"/>
      <c r="E116" s="56"/>
    </row>
    <row r="117" spans="2:5">
      <c r="B117" s="56"/>
      <c r="C117" s="56"/>
      <c r="D117" s="56"/>
      <c r="E117" s="56"/>
    </row>
    <row r="118" spans="2:5">
      <c r="B118" s="56"/>
      <c r="C118" s="56"/>
      <c r="D118" s="56"/>
      <c r="E118" s="56"/>
    </row>
    <row r="119" spans="2:5">
      <c r="B119" s="56"/>
      <c r="C119" s="56"/>
      <c r="D119" s="56"/>
      <c r="E119" s="56"/>
    </row>
    <row r="120" spans="2:5">
      <c r="B120" s="56"/>
      <c r="C120" s="56"/>
      <c r="D120" s="56"/>
      <c r="E120" s="56"/>
    </row>
    <row r="121" spans="2:5">
      <c r="B121" s="56"/>
      <c r="C121" s="56"/>
      <c r="D121" s="56"/>
      <c r="E121" s="56"/>
    </row>
    <row r="122" spans="2:5">
      <c r="B122" s="56"/>
      <c r="C122" s="56"/>
      <c r="D122" s="56"/>
      <c r="E122" s="56"/>
    </row>
    <row r="123" spans="2:5">
      <c r="B123" s="56"/>
      <c r="C123" s="56"/>
      <c r="D123" s="56"/>
      <c r="E123" s="56"/>
    </row>
    <row r="124" spans="2:5">
      <c r="B124" s="56"/>
      <c r="C124" s="56"/>
      <c r="D124" s="56"/>
      <c r="E124" s="56"/>
    </row>
    <row r="125" spans="2:5">
      <c r="B125" s="56"/>
      <c r="C125" s="56"/>
      <c r="D125" s="56"/>
      <c r="E125" s="56"/>
    </row>
    <row r="126" spans="2:5">
      <c r="B126" s="56"/>
      <c r="C126" s="56"/>
      <c r="D126" s="56"/>
      <c r="E126" s="56"/>
    </row>
    <row r="127" spans="2:5">
      <c r="B127" s="56"/>
      <c r="C127" s="56"/>
      <c r="D127" s="56"/>
      <c r="E127" s="56"/>
    </row>
    <row r="128" spans="2:5">
      <c r="B128" s="56"/>
      <c r="C128" s="56"/>
      <c r="D128" s="56"/>
      <c r="E128" s="56"/>
    </row>
    <row r="129" spans="2:5">
      <c r="B129" s="56"/>
      <c r="C129" s="56"/>
      <c r="D129" s="56"/>
      <c r="E129" s="56"/>
    </row>
    <row r="130" spans="2:5">
      <c r="B130" s="56"/>
      <c r="C130" s="56"/>
      <c r="D130" s="56"/>
      <c r="E130" s="56"/>
    </row>
    <row r="131" spans="2:5">
      <c r="B131" s="56"/>
      <c r="C131" s="56"/>
      <c r="D131" s="56"/>
      <c r="E131" s="56"/>
    </row>
    <row r="132" spans="2:5">
      <c r="B132" s="56"/>
      <c r="C132" s="56"/>
      <c r="D132" s="56"/>
      <c r="E132" s="56"/>
    </row>
    <row r="133" spans="2:5">
      <c r="B133" s="56"/>
      <c r="C133" s="56"/>
      <c r="D133" s="56"/>
      <c r="E133" s="56"/>
    </row>
    <row r="134" spans="2:5">
      <c r="B134" s="56"/>
      <c r="C134" s="56"/>
      <c r="D134" s="56"/>
      <c r="E134" s="56"/>
    </row>
    <row r="135" spans="2:5">
      <c r="B135" s="56"/>
      <c r="C135" s="56"/>
      <c r="D135" s="56"/>
      <c r="E135" s="56"/>
    </row>
    <row r="136" spans="2:5">
      <c r="B136" s="56"/>
      <c r="C136" s="56"/>
      <c r="D136" s="56"/>
      <c r="E136" s="56"/>
    </row>
    <row r="137" spans="2:5">
      <c r="B137" s="56"/>
      <c r="C137" s="56"/>
      <c r="D137" s="56"/>
      <c r="E137" s="56"/>
    </row>
    <row r="138" spans="2:5">
      <c r="B138" s="56"/>
      <c r="C138" s="56"/>
      <c r="D138" s="56"/>
      <c r="E138" s="56"/>
    </row>
    <row r="139" spans="2:5">
      <c r="B139" s="56"/>
      <c r="C139" s="56"/>
      <c r="D139" s="56"/>
      <c r="E139" s="56"/>
    </row>
    <row r="140" spans="2:5">
      <c r="B140" s="56"/>
      <c r="C140" s="56"/>
      <c r="D140" s="56"/>
      <c r="E140" s="56"/>
    </row>
    <row r="141" spans="2:5">
      <c r="B141" s="56"/>
      <c r="C141" s="56"/>
      <c r="D141" s="56"/>
      <c r="E141" s="56"/>
    </row>
    <row r="142" spans="2:5">
      <c r="B142" s="56"/>
      <c r="C142" s="56"/>
      <c r="D142" s="56"/>
      <c r="E142" s="56"/>
    </row>
    <row r="143" spans="2:5">
      <c r="B143" s="56"/>
      <c r="C143" s="56"/>
      <c r="D143" s="56"/>
      <c r="E143" s="56"/>
    </row>
    <row r="144" spans="2:5">
      <c r="B144" s="56"/>
      <c r="C144" s="56"/>
      <c r="D144" s="56"/>
      <c r="E144" s="56"/>
    </row>
    <row r="145" spans="2:5">
      <c r="B145" s="56"/>
      <c r="C145" s="56"/>
      <c r="D145" s="56"/>
      <c r="E145" s="56"/>
    </row>
    <row r="146" spans="2:5">
      <c r="B146" s="56"/>
      <c r="C146" s="56"/>
      <c r="D146" s="56"/>
      <c r="E146" s="56"/>
    </row>
    <row r="147" spans="2:5">
      <c r="B147" s="56"/>
      <c r="C147" s="56"/>
      <c r="D147" s="56"/>
      <c r="E147" s="56"/>
    </row>
    <row r="148" spans="2:5">
      <c r="B148" s="56"/>
      <c r="C148" s="56"/>
      <c r="D148" s="56"/>
      <c r="E148" s="56"/>
    </row>
    <row r="149" spans="2:5">
      <c r="B149" s="56"/>
      <c r="C149" s="56"/>
      <c r="D149" s="56"/>
      <c r="E149" s="56"/>
    </row>
    <row r="150" spans="2:5">
      <c r="B150" s="56"/>
      <c r="C150" s="56"/>
      <c r="D150" s="56"/>
      <c r="E150" s="56"/>
    </row>
    <row r="151" spans="2:5">
      <c r="B151" s="56"/>
      <c r="C151" s="56"/>
      <c r="D151" s="56"/>
      <c r="E151" s="56"/>
    </row>
    <row r="152" spans="2:5">
      <c r="B152" s="56"/>
      <c r="C152" s="56"/>
      <c r="D152" s="56"/>
      <c r="E152" s="56"/>
    </row>
    <row r="153" spans="2:5">
      <c r="B153" s="56"/>
      <c r="C153" s="56"/>
      <c r="D153" s="56"/>
      <c r="E153" s="56"/>
    </row>
    <row r="154" spans="2:5">
      <c r="B154" s="56"/>
      <c r="C154" s="56"/>
      <c r="D154" s="56"/>
      <c r="E154" s="56"/>
    </row>
    <row r="155" spans="2:5">
      <c r="B155" s="56"/>
      <c r="C155" s="56"/>
      <c r="D155" s="56"/>
      <c r="E155" s="56"/>
    </row>
    <row r="156" spans="2:5">
      <c r="B156" s="56"/>
      <c r="C156" s="56"/>
      <c r="D156" s="56"/>
      <c r="E156" s="56"/>
    </row>
    <row r="157" spans="2:5">
      <c r="B157" s="56"/>
      <c r="C157" s="56"/>
      <c r="D157" s="56"/>
      <c r="E157" s="56"/>
    </row>
    <row r="158" spans="2:5">
      <c r="B158" s="56"/>
      <c r="C158" s="56"/>
      <c r="D158" s="56"/>
      <c r="E158" s="56"/>
    </row>
    <row r="159" spans="2:5">
      <c r="B159" s="56"/>
      <c r="C159" s="56"/>
      <c r="D159" s="56"/>
      <c r="E159" s="56"/>
    </row>
    <row r="160" spans="2:5">
      <c r="B160" s="56"/>
      <c r="C160" s="56"/>
      <c r="D160" s="56"/>
      <c r="E160" s="56"/>
    </row>
    <row r="161" spans="2:5">
      <c r="B161" s="56"/>
      <c r="C161" s="56"/>
      <c r="D161" s="56"/>
      <c r="E161" s="56"/>
    </row>
    <row r="162" spans="2:5">
      <c r="B162" s="56"/>
      <c r="C162" s="56"/>
      <c r="D162" s="56"/>
      <c r="E162" s="56"/>
    </row>
    <row r="163" spans="2:5">
      <c r="B163" s="56"/>
      <c r="C163" s="56"/>
      <c r="D163" s="56"/>
      <c r="E163" s="56"/>
    </row>
    <row r="164" spans="2:5">
      <c r="B164" s="56"/>
      <c r="C164" s="56"/>
      <c r="D164" s="56"/>
      <c r="E164" s="56"/>
    </row>
    <row r="165" spans="2:5">
      <c r="B165" s="56"/>
      <c r="C165" s="56"/>
      <c r="D165" s="56"/>
      <c r="E165" s="56"/>
    </row>
    <row r="166" spans="2:5">
      <c r="B166" s="56"/>
      <c r="C166" s="56"/>
      <c r="D166" s="56"/>
      <c r="E166" s="56"/>
    </row>
    <row r="167" spans="2:5">
      <c r="B167" s="56"/>
      <c r="C167" s="56"/>
      <c r="D167" s="56"/>
      <c r="E167" s="56"/>
    </row>
    <row r="168" spans="2:5">
      <c r="B168" s="56"/>
      <c r="C168" s="56"/>
      <c r="D168" s="56"/>
      <c r="E168" s="56"/>
    </row>
    <row r="169" spans="2:5">
      <c r="B169" s="56"/>
      <c r="C169" s="56"/>
      <c r="D169" s="56"/>
      <c r="E169" s="56"/>
    </row>
    <row r="170" spans="2:5">
      <c r="B170" s="56"/>
      <c r="C170" s="56"/>
      <c r="D170" s="56"/>
      <c r="E170" s="56"/>
    </row>
    <row r="171" spans="2:5">
      <c r="B171" s="56"/>
      <c r="C171" s="56"/>
      <c r="D171" s="56"/>
      <c r="E171" s="56"/>
    </row>
    <row r="172" spans="2:5">
      <c r="B172" s="56"/>
      <c r="C172" s="56"/>
      <c r="D172" s="56"/>
      <c r="E172" s="56"/>
    </row>
    <row r="173" spans="2:5">
      <c r="B173" s="56"/>
      <c r="C173" s="56"/>
      <c r="D173" s="56"/>
      <c r="E173" s="56"/>
    </row>
    <row r="174" spans="2:5">
      <c r="B174" s="56"/>
      <c r="C174" s="56"/>
      <c r="D174" s="56"/>
      <c r="E174" s="56"/>
    </row>
    <row r="175" spans="2:5">
      <c r="B175" s="56"/>
      <c r="C175" s="56"/>
      <c r="D175" s="56"/>
      <c r="E175" s="56"/>
    </row>
    <row r="176" spans="2:5">
      <c r="B176" s="56"/>
      <c r="C176" s="56"/>
      <c r="D176" s="56"/>
      <c r="E176" s="56"/>
    </row>
    <row r="177" spans="2:5">
      <c r="B177" s="56"/>
      <c r="C177" s="56"/>
      <c r="D177" s="56"/>
      <c r="E177" s="56"/>
    </row>
    <row r="178" spans="2:5">
      <c r="B178" s="56"/>
      <c r="C178" s="56"/>
      <c r="D178" s="56"/>
      <c r="E178" s="56"/>
    </row>
    <row r="179" spans="2:5">
      <c r="B179" s="56"/>
      <c r="C179" s="56"/>
      <c r="D179" s="56"/>
      <c r="E179" s="56"/>
    </row>
    <row r="180" spans="2:5">
      <c r="B180" s="56"/>
      <c r="C180" s="56"/>
      <c r="D180" s="56"/>
      <c r="E180" s="56"/>
    </row>
    <row r="181" spans="2:5">
      <c r="B181" s="56"/>
      <c r="C181" s="56"/>
      <c r="D181" s="56"/>
      <c r="E181" s="56"/>
    </row>
    <row r="182" spans="2:5">
      <c r="B182" s="56"/>
      <c r="C182" s="56"/>
      <c r="D182" s="56"/>
      <c r="E182" s="56"/>
    </row>
    <row r="183" spans="2:5">
      <c r="B183" s="56"/>
      <c r="C183" s="56"/>
      <c r="D183" s="56"/>
      <c r="E183" s="56"/>
    </row>
    <row r="184" spans="2:5">
      <c r="B184" s="56"/>
      <c r="C184" s="56"/>
      <c r="D184" s="56"/>
      <c r="E184" s="56"/>
    </row>
    <row r="185" spans="2:5">
      <c r="B185" s="56"/>
      <c r="C185" s="56"/>
      <c r="D185" s="56"/>
      <c r="E185" s="56"/>
    </row>
    <row r="186" spans="2:5">
      <c r="B186" s="56"/>
      <c r="C186" s="56"/>
      <c r="D186" s="56"/>
      <c r="E186" s="56"/>
    </row>
    <row r="187" spans="2:5">
      <c r="B187" s="56"/>
      <c r="C187" s="56"/>
      <c r="D187" s="56"/>
      <c r="E187" s="56"/>
    </row>
    <row r="188" spans="2:5">
      <c r="B188" s="56"/>
      <c r="C188" s="56"/>
      <c r="D188" s="56"/>
      <c r="E188" s="56"/>
    </row>
    <row r="189" spans="2:5">
      <c r="B189" s="56"/>
      <c r="C189" s="56"/>
      <c r="D189" s="56"/>
      <c r="E189" s="56"/>
    </row>
    <row r="190" spans="2:5">
      <c r="B190" s="56"/>
      <c r="C190" s="56"/>
      <c r="D190" s="56"/>
      <c r="E190" s="56"/>
    </row>
    <row r="191" spans="2:5">
      <c r="B191" s="56"/>
      <c r="C191" s="56"/>
      <c r="D191" s="56"/>
      <c r="E191" s="56"/>
    </row>
    <row r="192" spans="2:5">
      <c r="B192" s="56"/>
      <c r="C192" s="56"/>
      <c r="D192" s="56"/>
      <c r="E192" s="56"/>
    </row>
    <row r="193" spans="2:5">
      <c r="B193" s="56"/>
      <c r="C193" s="56"/>
      <c r="D193" s="56"/>
      <c r="E193" s="56"/>
    </row>
    <row r="194" spans="2:5">
      <c r="B194" s="56"/>
      <c r="C194" s="56"/>
      <c r="D194" s="56"/>
      <c r="E194" s="56"/>
    </row>
    <row r="195" spans="2:5">
      <c r="B195" s="56"/>
      <c r="C195" s="56"/>
      <c r="D195" s="56"/>
      <c r="E195" s="56"/>
    </row>
    <row r="196" spans="2:5">
      <c r="B196" s="56"/>
      <c r="C196" s="56"/>
      <c r="D196" s="56"/>
      <c r="E196" s="56"/>
    </row>
    <row r="197" spans="2:5">
      <c r="B197" s="56"/>
      <c r="C197" s="56"/>
      <c r="D197" s="56"/>
      <c r="E197" s="56"/>
    </row>
    <row r="198" spans="2:5">
      <c r="B198" s="56"/>
      <c r="C198" s="56"/>
      <c r="D198" s="56"/>
      <c r="E198" s="56"/>
    </row>
    <row r="199" spans="2:5">
      <c r="B199" s="56"/>
      <c r="C199" s="56"/>
      <c r="D199" s="56"/>
      <c r="E199" s="56"/>
    </row>
    <row r="200" spans="2:5">
      <c r="B200" s="56"/>
      <c r="C200" s="56"/>
      <c r="D200" s="56"/>
      <c r="E200" s="56"/>
    </row>
    <row r="201" spans="2:5">
      <c r="B201" s="56"/>
      <c r="C201" s="56"/>
      <c r="D201" s="56"/>
      <c r="E201" s="56"/>
    </row>
    <row r="202" spans="2:5">
      <c r="B202" s="56"/>
      <c r="C202" s="56"/>
      <c r="D202" s="56"/>
      <c r="E202" s="56"/>
    </row>
    <row r="203" spans="2:5">
      <c r="B203" s="56"/>
      <c r="C203" s="56"/>
      <c r="D203" s="56"/>
      <c r="E203" s="56"/>
    </row>
    <row r="204" spans="2:5">
      <c r="B204" s="56"/>
      <c r="C204" s="56"/>
      <c r="D204" s="56"/>
      <c r="E204" s="56"/>
    </row>
    <row r="205" spans="2:5">
      <c r="B205" s="56"/>
      <c r="C205" s="56"/>
      <c r="D205" s="56"/>
      <c r="E205" s="56"/>
    </row>
    <row r="206" spans="2:5">
      <c r="B206" s="56"/>
      <c r="C206" s="56"/>
      <c r="D206" s="56"/>
      <c r="E206" s="56"/>
    </row>
    <row r="207" spans="2:5">
      <c r="B207" s="56"/>
      <c r="C207" s="56"/>
      <c r="D207" s="56"/>
      <c r="E207" s="56"/>
    </row>
    <row r="208" spans="2:5">
      <c r="B208" s="56"/>
      <c r="C208" s="56"/>
      <c r="D208" s="56"/>
      <c r="E208" s="56"/>
    </row>
    <row r="209" spans="2:5">
      <c r="B209" s="56"/>
      <c r="C209" s="56"/>
      <c r="D209" s="56"/>
      <c r="E209" s="56"/>
    </row>
    <row r="210" spans="2:5">
      <c r="B210" s="56"/>
      <c r="C210" s="56"/>
      <c r="D210" s="56"/>
      <c r="E210" s="56"/>
    </row>
    <row r="211" spans="2:5">
      <c r="B211" s="56"/>
      <c r="C211" s="56"/>
      <c r="D211" s="56"/>
      <c r="E211" s="56"/>
    </row>
    <row r="212" spans="2:5">
      <c r="B212" s="56"/>
      <c r="C212" s="56"/>
      <c r="D212" s="56"/>
      <c r="E212" s="56"/>
    </row>
    <row r="213" spans="2:5">
      <c r="B213" s="56"/>
      <c r="C213" s="56"/>
      <c r="D213" s="56"/>
      <c r="E213" s="56"/>
    </row>
    <row r="214" spans="2:5">
      <c r="B214" s="56"/>
      <c r="C214" s="56"/>
      <c r="D214" s="56"/>
      <c r="E214" s="56"/>
    </row>
    <row r="215" spans="2:5">
      <c r="B215" s="56"/>
      <c r="C215" s="56"/>
      <c r="D215" s="56"/>
      <c r="E215" s="56"/>
    </row>
    <row r="216" spans="2:5">
      <c r="B216" s="56"/>
      <c r="C216" s="56"/>
      <c r="D216" s="56"/>
      <c r="E216" s="56"/>
    </row>
    <row r="217" spans="2:5">
      <c r="B217" s="56"/>
      <c r="C217" s="56"/>
      <c r="D217" s="56"/>
      <c r="E217" s="56"/>
    </row>
    <row r="218" spans="2:5">
      <c r="B218" s="56"/>
      <c r="C218" s="56"/>
      <c r="D218" s="56"/>
      <c r="E218" s="56"/>
    </row>
    <row r="219" spans="2:5">
      <c r="B219" s="56"/>
      <c r="C219" s="56"/>
      <c r="D219" s="56"/>
      <c r="E219" s="56"/>
    </row>
    <row r="220" spans="2:5">
      <c r="B220" s="56"/>
      <c r="C220" s="56"/>
      <c r="D220" s="56"/>
      <c r="E220" s="56"/>
    </row>
    <row r="221" spans="2:5">
      <c r="B221" s="56"/>
      <c r="C221" s="56"/>
      <c r="D221" s="56"/>
      <c r="E221" s="56"/>
    </row>
    <row r="222" spans="2:5">
      <c r="B222" s="56"/>
      <c r="C222" s="56"/>
      <c r="D222" s="56"/>
      <c r="E222" s="56"/>
    </row>
    <row r="223" spans="2:5">
      <c r="B223" s="56"/>
      <c r="C223" s="56"/>
      <c r="D223" s="56"/>
      <c r="E223" s="56"/>
    </row>
    <row r="224" spans="2:5">
      <c r="B224" s="56"/>
      <c r="C224" s="56"/>
      <c r="D224" s="56"/>
      <c r="E224" s="56"/>
    </row>
    <row r="225" spans="2:5">
      <c r="B225" s="56"/>
      <c r="C225" s="56"/>
      <c r="D225" s="56"/>
      <c r="E225" s="56"/>
    </row>
    <row r="226" spans="2:5">
      <c r="B226" s="56"/>
      <c r="C226" s="56"/>
      <c r="D226" s="56"/>
      <c r="E226" s="56"/>
    </row>
    <row r="227" spans="2:5">
      <c r="B227" s="56"/>
      <c r="C227" s="56"/>
      <c r="D227" s="56"/>
      <c r="E227" s="56"/>
    </row>
    <row r="228" spans="2:5">
      <c r="B228" s="56"/>
      <c r="C228" s="56"/>
      <c r="D228" s="56"/>
      <c r="E228" s="56"/>
    </row>
    <row r="229" spans="2:5">
      <c r="B229" s="56"/>
      <c r="C229" s="56"/>
      <c r="D229" s="56"/>
      <c r="E229" s="56"/>
    </row>
    <row r="230" spans="2:5">
      <c r="B230" s="56"/>
      <c r="C230" s="56"/>
      <c r="D230" s="56"/>
      <c r="E230" s="56"/>
    </row>
    <row r="231" spans="2:5">
      <c r="B231" s="56"/>
      <c r="C231" s="56"/>
      <c r="D231" s="56"/>
      <c r="E231" s="56"/>
    </row>
    <row r="232" spans="2:5">
      <c r="B232" s="56"/>
      <c r="C232" s="56"/>
      <c r="D232" s="56"/>
      <c r="E232" s="56"/>
    </row>
    <row r="233" spans="2:5">
      <c r="B233" s="56"/>
      <c r="C233" s="56"/>
      <c r="D233" s="56"/>
      <c r="E233" s="56"/>
    </row>
    <row r="234" spans="2:5">
      <c r="B234" s="56"/>
      <c r="C234" s="56"/>
      <c r="D234" s="56"/>
      <c r="E234" s="56"/>
    </row>
    <row r="235" spans="2:5">
      <c r="B235" s="56"/>
      <c r="C235" s="56"/>
      <c r="D235" s="56"/>
      <c r="E235" s="56"/>
    </row>
    <row r="236" spans="2:5">
      <c r="B236" s="56"/>
      <c r="C236" s="56"/>
      <c r="D236" s="56"/>
      <c r="E236" s="56"/>
    </row>
    <row r="237" spans="2:5">
      <c r="B237" s="56"/>
      <c r="C237" s="56"/>
      <c r="D237" s="56"/>
      <c r="E237" s="56"/>
    </row>
    <row r="238" spans="2:5">
      <c r="B238" s="56"/>
      <c r="C238" s="56"/>
      <c r="D238" s="56"/>
      <c r="E238" s="56"/>
    </row>
    <row r="239" spans="2:5">
      <c r="B239" s="56"/>
      <c r="C239" s="56"/>
      <c r="D239" s="56"/>
      <c r="E239" s="56"/>
    </row>
    <row r="240" spans="2:5">
      <c r="B240" s="56"/>
      <c r="C240" s="56"/>
      <c r="D240" s="56"/>
      <c r="E240" s="56"/>
    </row>
    <row r="241" spans="2:5">
      <c r="B241" s="56"/>
      <c r="C241" s="56"/>
      <c r="D241" s="56"/>
      <c r="E241" s="56"/>
    </row>
    <row r="242" spans="2:5">
      <c r="B242" s="56"/>
      <c r="C242" s="56"/>
      <c r="D242" s="56"/>
      <c r="E242" s="56"/>
    </row>
    <row r="243" spans="2:5">
      <c r="B243" s="56"/>
      <c r="C243" s="56"/>
      <c r="D243" s="56"/>
      <c r="E243" s="56"/>
    </row>
    <row r="244" spans="2:5">
      <c r="B244" s="56"/>
      <c r="C244" s="56"/>
      <c r="D244" s="56"/>
      <c r="E244" s="56"/>
    </row>
    <row r="245" spans="2:5">
      <c r="B245" s="56"/>
      <c r="C245" s="56"/>
      <c r="D245" s="56"/>
      <c r="E245" s="56"/>
    </row>
    <row r="246" spans="2:5">
      <c r="B246" s="56"/>
      <c r="C246" s="56"/>
      <c r="D246" s="56"/>
      <c r="E246" s="56"/>
    </row>
    <row r="247" spans="2:5">
      <c r="B247" s="56"/>
      <c r="C247" s="56"/>
      <c r="D247" s="56"/>
      <c r="E247" s="56"/>
    </row>
    <row r="248" spans="2:5">
      <c r="B248" s="56"/>
      <c r="C248" s="56"/>
      <c r="D248" s="56"/>
      <c r="E248" s="56"/>
    </row>
    <row r="249" spans="2:5">
      <c r="B249" s="56"/>
      <c r="C249" s="56"/>
      <c r="D249" s="56"/>
      <c r="E249" s="56"/>
    </row>
    <row r="250" spans="2:5">
      <c r="B250" s="56"/>
      <c r="C250" s="56"/>
      <c r="D250" s="56"/>
      <c r="E250" s="56"/>
    </row>
    <row r="251" spans="2:5">
      <c r="B251" s="56"/>
      <c r="C251" s="56"/>
      <c r="D251" s="56"/>
      <c r="E251" s="56"/>
    </row>
    <row r="252" spans="2:5">
      <c r="B252" s="56"/>
      <c r="C252" s="56"/>
      <c r="D252" s="56"/>
      <c r="E252" s="56"/>
    </row>
    <row r="253" spans="2:5">
      <c r="B253" s="56"/>
      <c r="C253" s="56"/>
      <c r="D253" s="56"/>
      <c r="E253" s="56"/>
    </row>
    <row r="254" spans="2:5">
      <c r="B254" s="56"/>
      <c r="C254" s="56"/>
      <c r="D254" s="56"/>
      <c r="E254" s="56"/>
    </row>
    <row r="255" spans="2:5">
      <c r="B255" s="56"/>
      <c r="C255" s="56"/>
      <c r="D255" s="56"/>
      <c r="E255" s="56"/>
    </row>
    <row r="256" spans="2:5">
      <c r="B256" s="56"/>
      <c r="C256" s="56"/>
      <c r="D256" s="56"/>
      <c r="E256" s="56"/>
    </row>
    <row r="257" spans="2:5">
      <c r="B257" s="56"/>
      <c r="C257" s="56"/>
      <c r="D257" s="56"/>
      <c r="E257" s="56"/>
    </row>
    <row r="258" spans="2:5">
      <c r="B258" s="56"/>
      <c r="C258" s="56"/>
      <c r="D258" s="56"/>
      <c r="E258" s="56"/>
    </row>
    <row r="259" spans="2:5">
      <c r="B259" s="56"/>
      <c r="C259" s="56"/>
      <c r="D259" s="56"/>
      <c r="E259" s="56"/>
    </row>
    <row r="260" spans="2:5">
      <c r="B260" s="56"/>
      <c r="C260" s="56"/>
      <c r="D260" s="56"/>
      <c r="E260" s="56"/>
    </row>
    <row r="261" spans="2:5">
      <c r="B261" s="56"/>
      <c r="C261" s="56"/>
      <c r="D261" s="56"/>
      <c r="E261" s="56"/>
    </row>
    <row r="262" spans="2:5">
      <c r="B262" s="56"/>
      <c r="C262" s="56"/>
      <c r="D262" s="56"/>
      <c r="E262" s="56"/>
    </row>
    <row r="263" spans="2:5">
      <c r="B263" s="56"/>
      <c r="C263" s="56"/>
      <c r="D263" s="56"/>
      <c r="E263" s="56"/>
    </row>
    <row r="264" spans="2:5">
      <c r="B264" s="56"/>
      <c r="C264" s="56"/>
      <c r="D264" s="56"/>
      <c r="E264" s="56"/>
    </row>
    <row r="265" spans="2:5">
      <c r="B265" s="56"/>
      <c r="C265" s="56"/>
      <c r="D265" s="56"/>
      <c r="E265" s="56"/>
    </row>
    <row r="266" spans="2:5">
      <c r="B266" s="56"/>
      <c r="C266" s="56"/>
      <c r="D266" s="56"/>
      <c r="E266" s="56"/>
    </row>
    <row r="267" spans="2:5">
      <c r="B267" s="56"/>
      <c r="C267" s="56"/>
      <c r="D267" s="56"/>
      <c r="E267" s="56"/>
    </row>
    <row r="268" spans="2:5">
      <c r="B268" s="56"/>
      <c r="C268" s="56"/>
      <c r="D268" s="56"/>
      <c r="E268" s="56"/>
    </row>
    <row r="269" spans="2:5">
      <c r="B269" s="56"/>
      <c r="C269" s="56"/>
      <c r="D269" s="56"/>
      <c r="E269" s="56"/>
    </row>
    <row r="270" spans="2:5">
      <c r="B270" s="56"/>
      <c r="C270" s="56"/>
      <c r="D270" s="56"/>
      <c r="E270" s="56"/>
    </row>
    <row r="271" spans="2:5">
      <c r="B271" s="56"/>
      <c r="C271" s="56"/>
      <c r="D271" s="56"/>
      <c r="E271" s="56"/>
    </row>
    <row r="272" spans="2:5">
      <c r="B272" s="56"/>
      <c r="C272" s="56"/>
      <c r="D272" s="56"/>
      <c r="E272" s="56"/>
    </row>
    <row r="273" spans="2:5">
      <c r="B273" s="56"/>
      <c r="C273" s="56"/>
      <c r="D273" s="56"/>
      <c r="E273" s="56"/>
    </row>
    <row r="274" spans="2:5">
      <c r="B274" s="56"/>
      <c r="C274" s="56"/>
      <c r="D274" s="56"/>
      <c r="E274" s="56"/>
    </row>
    <row r="275" spans="2:5">
      <c r="B275" s="56"/>
      <c r="C275" s="56"/>
      <c r="D275" s="56"/>
      <c r="E275" s="56"/>
    </row>
    <row r="276" spans="2:5">
      <c r="B276" s="56"/>
      <c r="C276" s="56"/>
      <c r="D276" s="56"/>
      <c r="E276" s="56"/>
    </row>
    <row r="277" spans="2:5">
      <c r="B277" s="56"/>
      <c r="C277" s="56"/>
      <c r="D277" s="56"/>
      <c r="E277" s="56"/>
    </row>
    <row r="278" spans="2:5">
      <c r="B278" s="56"/>
      <c r="C278" s="56"/>
      <c r="D278" s="56"/>
      <c r="E278" s="56"/>
    </row>
    <row r="279" spans="2:5">
      <c r="B279" s="56"/>
      <c r="C279" s="56"/>
      <c r="D279" s="56"/>
      <c r="E279" s="56"/>
    </row>
    <row r="280" spans="2:5">
      <c r="B280" s="56"/>
      <c r="C280" s="56"/>
      <c r="D280" s="56"/>
      <c r="E280" s="56"/>
    </row>
    <row r="281" spans="2:5">
      <c r="B281" s="56"/>
      <c r="C281" s="56"/>
      <c r="D281" s="56"/>
      <c r="E281" s="56"/>
    </row>
    <row r="282" spans="2:5">
      <c r="B282" s="56"/>
      <c r="C282" s="56"/>
      <c r="D282" s="56"/>
      <c r="E282" s="56"/>
    </row>
    <row r="283" spans="2:5">
      <c r="B283" s="56"/>
      <c r="C283" s="56"/>
      <c r="D283" s="56"/>
      <c r="E283" s="56"/>
    </row>
    <row r="284" spans="2:5">
      <c r="B284" s="56"/>
      <c r="C284" s="56"/>
      <c r="D284" s="56"/>
      <c r="E284" s="56"/>
    </row>
    <row r="285" spans="2:5">
      <c r="B285" s="56"/>
      <c r="C285" s="56"/>
      <c r="D285" s="56"/>
      <c r="E285" s="56"/>
    </row>
    <row r="286" spans="2:5">
      <c r="B286" s="56"/>
      <c r="C286" s="56"/>
      <c r="D286" s="56"/>
      <c r="E286" s="56"/>
    </row>
    <row r="287" spans="2:5">
      <c r="B287" s="56"/>
      <c r="C287" s="56"/>
      <c r="D287" s="56"/>
      <c r="E287" s="56"/>
    </row>
    <row r="288" spans="2:5">
      <c r="B288" s="56"/>
      <c r="C288" s="56"/>
      <c r="D288" s="56"/>
      <c r="E288" s="56"/>
    </row>
    <row r="289" spans="2:5">
      <c r="B289" s="56"/>
      <c r="C289" s="56"/>
      <c r="D289" s="56"/>
      <c r="E289" s="56"/>
    </row>
    <row r="290" spans="2:5">
      <c r="B290" s="56"/>
      <c r="C290" s="56"/>
      <c r="D290" s="56"/>
      <c r="E290" s="56"/>
    </row>
    <row r="291" spans="2:5">
      <c r="B291" s="56"/>
      <c r="C291" s="56"/>
      <c r="D291" s="56"/>
      <c r="E291" s="56"/>
    </row>
    <row r="292" spans="2:5">
      <c r="B292" s="56"/>
      <c r="C292" s="56"/>
      <c r="D292" s="56"/>
      <c r="E292" s="56"/>
    </row>
    <row r="293" spans="2:5">
      <c r="B293" s="56"/>
      <c r="C293" s="56"/>
      <c r="D293" s="56"/>
      <c r="E293" s="56"/>
    </row>
    <row r="294" spans="2:5">
      <c r="B294" s="56"/>
      <c r="C294" s="56"/>
      <c r="D294" s="56"/>
      <c r="E294" s="56"/>
    </row>
    <row r="295" spans="2:5">
      <c r="B295" s="56"/>
      <c r="C295" s="56"/>
      <c r="D295" s="56"/>
      <c r="E295" s="56"/>
    </row>
    <row r="296" spans="2:5">
      <c r="B296" s="56"/>
      <c r="C296" s="56"/>
      <c r="D296" s="56"/>
      <c r="E296" s="56"/>
    </row>
    <row r="297" spans="2:5">
      <c r="B297" s="56"/>
      <c r="C297" s="56"/>
      <c r="D297" s="56"/>
      <c r="E297" s="56"/>
    </row>
    <row r="298" spans="2:5">
      <c r="B298" s="56"/>
      <c r="C298" s="56"/>
      <c r="D298" s="56"/>
      <c r="E298" s="56"/>
    </row>
    <row r="299" spans="2:5">
      <c r="B299" s="56"/>
      <c r="C299" s="56"/>
      <c r="D299" s="56"/>
      <c r="E299" s="56"/>
    </row>
    <row r="300" spans="2:5">
      <c r="B300" s="56"/>
      <c r="C300" s="56"/>
      <c r="D300" s="56"/>
      <c r="E300" s="56"/>
    </row>
    <row r="301" spans="2:5">
      <c r="B301" s="56"/>
      <c r="C301" s="56"/>
      <c r="D301" s="56"/>
      <c r="E301" s="56"/>
    </row>
    <row r="302" spans="2:5">
      <c r="B302" s="56"/>
      <c r="C302" s="56"/>
      <c r="D302" s="56"/>
      <c r="E302" s="56"/>
    </row>
    <row r="303" spans="2:5">
      <c r="B303" s="56"/>
      <c r="C303" s="56"/>
      <c r="D303" s="56"/>
      <c r="E303" s="56"/>
    </row>
    <row r="304" spans="2:5">
      <c r="B304" s="56"/>
      <c r="C304" s="56"/>
      <c r="D304" s="56"/>
      <c r="E304" s="56"/>
    </row>
    <row r="305" spans="2:5">
      <c r="B305" s="56"/>
      <c r="C305" s="56"/>
      <c r="D305" s="56"/>
      <c r="E305" s="56"/>
    </row>
  </sheetData>
  <sheetProtection sheet="1" objects="1" scenarios="1"/>
  <mergeCells count="1">
    <mergeCell ref="B2:C2"/>
  </mergeCells>
  <phoneticPr fontId="0" type="noConversion"/>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indexed="53"/>
  </sheetPr>
  <dimension ref="A1:L22"/>
  <sheetViews>
    <sheetView zoomScaleNormal="100" workbookViewId="0">
      <selection activeCell="L7" sqref="L7"/>
    </sheetView>
  </sheetViews>
  <sheetFormatPr defaultRowHeight="12.75"/>
  <cols>
    <col min="1" max="1" width="1.28515625" style="364" customWidth="1"/>
    <col min="2" max="2" width="11" style="409" customWidth="1"/>
    <col min="3" max="3" width="23.7109375" style="364" customWidth="1"/>
    <col min="4" max="4" width="18.7109375" style="364" customWidth="1"/>
    <col min="5" max="5" width="19.5703125" style="364" customWidth="1"/>
    <col min="6" max="6" width="6.7109375" style="364" customWidth="1"/>
    <col min="7" max="7" width="25.42578125" style="364" hidden="1" customWidth="1"/>
    <col min="8" max="8" width="13.85546875" style="364" bestFit="1" customWidth="1"/>
    <col min="9" max="9" width="11" style="364" bestFit="1" customWidth="1"/>
    <col min="10" max="10" width="1.28515625" style="364" customWidth="1"/>
    <col min="11" max="16384" width="9.140625" style="364"/>
  </cols>
  <sheetData>
    <row r="1" spans="1:12" ht="6" customHeight="1" thickBot="1">
      <c r="A1" s="361"/>
      <c r="B1" s="362"/>
      <c r="C1" s="362"/>
      <c r="D1" s="362"/>
      <c r="E1" s="362"/>
      <c r="F1" s="362"/>
      <c r="G1" s="362"/>
      <c r="H1" s="362"/>
      <c r="I1" s="362"/>
      <c r="J1" s="363"/>
    </row>
    <row r="2" spans="1:12" s="368" customFormat="1" ht="27.75" thickBot="1">
      <c r="A2" s="365"/>
      <c r="B2" s="299" t="s">
        <v>8</v>
      </c>
      <c r="C2" s="366"/>
      <c r="D2" s="301"/>
      <c r="E2" s="301"/>
      <c r="F2" s="302"/>
      <c r="G2" s="302"/>
      <c r="H2" s="302"/>
      <c r="I2" s="303"/>
      <c r="J2" s="367"/>
    </row>
    <row r="3" spans="1:12" s="374" customFormat="1" ht="33.75" customHeight="1">
      <c r="A3" s="369"/>
      <c r="B3" s="370" t="s">
        <v>53</v>
      </c>
      <c r="C3" s="304" t="s">
        <v>136</v>
      </c>
      <c r="D3" s="371" t="s">
        <v>51</v>
      </c>
      <c r="E3" s="371" t="s">
        <v>181</v>
      </c>
      <c r="F3" s="305" t="s">
        <v>50</v>
      </c>
      <c r="G3" s="173" t="s">
        <v>58</v>
      </c>
      <c r="H3" s="372" t="s">
        <v>2</v>
      </c>
      <c r="I3" s="415" t="s">
        <v>54</v>
      </c>
      <c r="J3" s="373"/>
    </row>
    <row r="4" spans="1:12" s="381" customFormat="1" ht="13.5">
      <c r="A4" s="375"/>
      <c r="B4" s="179" t="s">
        <v>38</v>
      </c>
      <c r="C4" s="376"/>
      <c r="D4" s="377"/>
      <c r="E4" s="378"/>
      <c r="F4" s="379">
        <v>0</v>
      </c>
      <c r="G4" s="70"/>
      <c r="H4" s="411"/>
      <c r="I4" s="416"/>
      <c r="J4" s="380"/>
    </row>
    <row r="5" spans="1:12" s="381" customFormat="1" ht="13.5">
      <c r="A5" s="375"/>
      <c r="B5" s="69" t="s">
        <v>137</v>
      </c>
      <c r="C5" s="382"/>
      <c r="D5" s="383"/>
      <c r="E5" s="384"/>
      <c r="F5" s="385">
        <v>0</v>
      </c>
      <c r="G5" s="70"/>
      <c r="H5" s="411"/>
      <c r="I5" s="417"/>
      <c r="J5" s="380"/>
    </row>
    <row r="6" spans="1:12" s="381" customFormat="1" ht="13.5">
      <c r="A6" s="375"/>
      <c r="B6" s="69" t="s">
        <v>39</v>
      </c>
      <c r="C6" s="382"/>
      <c r="D6" s="382"/>
      <c r="E6" s="382"/>
      <c r="F6" s="386"/>
      <c r="H6" s="411"/>
      <c r="I6" s="417"/>
      <c r="J6" s="380"/>
    </row>
    <row r="7" spans="1:12" s="381" customFormat="1" ht="13.5">
      <c r="A7" s="375"/>
      <c r="B7" s="387"/>
      <c r="C7" s="412" t="s">
        <v>163</v>
      </c>
      <c r="D7" s="383" t="s">
        <v>164</v>
      </c>
      <c r="E7" s="388" t="s">
        <v>128</v>
      </c>
      <c r="F7" s="385">
        <v>2</v>
      </c>
      <c r="G7" s="70"/>
      <c r="I7" s="418">
        <v>194.92</v>
      </c>
      <c r="J7" s="380"/>
    </row>
    <row r="8" spans="1:12" s="390" customFormat="1" ht="13.5">
      <c r="A8" s="365"/>
      <c r="B8" s="389"/>
      <c r="C8" s="412" t="s">
        <v>165</v>
      </c>
      <c r="D8" s="383" t="s">
        <v>166</v>
      </c>
      <c r="E8" s="388" t="s">
        <v>128</v>
      </c>
      <c r="F8" s="385">
        <v>1</v>
      </c>
      <c r="G8" s="70"/>
      <c r="I8" s="418">
        <v>97.46</v>
      </c>
      <c r="J8" s="367"/>
    </row>
    <row r="9" spans="1:12" s="390" customFormat="1" ht="13.5">
      <c r="A9" s="365"/>
      <c r="B9" s="389"/>
      <c r="C9" s="412" t="s">
        <v>167</v>
      </c>
      <c r="D9" s="391" t="s">
        <v>168</v>
      </c>
      <c r="E9" s="388" t="s">
        <v>129</v>
      </c>
      <c r="F9" s="392">
        <v>2</v>
      </c>
      <c r="G9" s="71"/>
      <c r="I9" s="418">
        <v>194.92</v>
      </c>
      <c r="J9" s="367"/>
    </row>
    <row r="10" spans="1:12" s="390" customFormat="1" ht="13.5">
      <c r="A10" s="365"/>
      <c r="B10" s="389"/>
      <c r="C10" s="412" t="s">
        <v>169</v>
      </c>
      <c r="D10" s="391" t="s">
        <v>170</v>
      </c>
      <c r="E10" s="388" t="s">
        <v>129</v>
      </c>
      <c r="F10" s="392">
        <v>1</v>
      </c>
      <c r="G10" s="71"/>
      <c r="I10" s="418">
        <v>97.46</v>
      </c>
      <c r="J10" s="367"/>
    </row>
    <row r="11" spans="1:12" s="390" customFormat="1" ht="13.5">
      <c r="A11" s="365"/>
      <c r="B11" s="393"/>
      <c r="C11" s="412" t="s">
        <v>171</v>
      </c>
      <c r="D11" s="391" t="s">
        <v>170</v>
      </c>
      <c r="E11" s="388" t="s">
        <v>129</v>
      </c>
      <c r="F11" s="392" t="s">
        <v>172</v>
      </c>
      <c r="G11" s="71"/>
      <c r="I11" s="418">
        <v>48.73</v>
      </c>
      <c r="J11" s="367"/>
      <c r="L11" s="381"/>
    </row>
    <row r="12" spans="1:12" s="390" customFormat="1" ht="13.5">
      <c r="A12" s="365"/>
      <c r="B12" s="172" t="s">
        <v>40</v>
      </c>
      <c r="C12" s="394"/>
      <c r="D12" s="391"/>
      <c r="E12" s="388"/>
      <c r="F12" s="392"/>
      <c r="G12" s="71"/>
      <c r="I12" s="418"/>
      <c r="J12" s="367"/>
    </row>
    <row r="13" spans="1:12" s="381" customFormat="1" ht="13.5">
      <c r="A13" s="375"/>
      <c r="B13" s="387"/>
      <c r="C13" s="395" t="s">
        <v>171</v>
      </c>
      <c r="D13" s="391" t="s">
        <v>173</v>
      </c>
      <c r="E13" s="396" t="s">
        <v>130</v>
      </c>
      <c r="F13" s="392">
        <v>1</v>
      </c>
      <c r="G13" s="71"/>
      <c r="I13" s="418">
        <v>97.46</v>
      </c>
      <c r="J13" s="380"/>
    </row>
    <row r="14" spans="1:12" s="390" customFormat="1" ht="13.5">
      <c r="A14" s="365"/>
      <c r="B14" s="69" t="s">
        <v>41</v>
      </c>
      <c r="C14" s="394"/>
      <c r="D14" s="391"/>
      <c r="E14" s="388"/>
      <c r="F14" s="392"/>
      <c r="G14" s="71"/>
      <c r="I14" s="418"/>
      <c r="J14" s="367"/>
    </row>
    <row r="15" spans="1:12" s="381" customFormat="1" ht="13.5">
      <c r="A15" s="375"/>
      <c r="B15" s="69"/>
      <c r="C15" s="395" t="s">
        <v>174</v>
      </c>
      <c r="D15" s="397" t="s">
        <v>175</v>
      </c>
      <c r="E15" s="388" t="s">
        <v>176</v>
      </c>
      <c r="F15" s="398">
        <v>1</v>
      </c>
      <c r="G15" s="399"/>
      <c r="I15" s="418">
        <v>108.28</v>
      </c>
      <c r="J15" s="380"/>
    </row>
    <row r="16" spans="1:12" s="390" customFormat="1" ht="13.5">
      <c r="A16" s="365"/>
      <c r="B16" s="69" t="s">
        <v>43</v>
      </c>
      <c r="C16" s="394"/>
      <c r="D16" s="391"/>
      <c r="E16" s="388"/>
      <c r="F16" s="392"/>
      <c r="G16" s="71"/>
      <c r="I16" s="418"/>
      <c r="J16" s="367"/>
    </row>
    <row r="17" spans="1:10" s="381" customFormat="1" ht="13.5">
      <c r="A17" s="375"/>
      <c r="B17" s="387"/>
      <c r="C17" s="395" t="s">
        <v>177</v>
      </c>
      <c r="D17" s="397" t="s">
        <v>178</v>
      </c>
      <c r="E17" s="388" t="s">
        <v>176</v>
      </c>
      <c r="F17" s="398">
        <v>1</v>
      </c>
      <c r="G17" s="399"/>
      <c r="I17" s="418">
        <v>108.28</v>
      </c>
      <c r="J17" s="380"/>
    </row>
    <row r="18" spans="1:10" s="381" customFormat="1" ht="13.5">
      <c r="A18" s="375"/>
      <c r="B18" s="387" t="s">
        <v>44</v>
      </c>
      <c r="C18" s="395"/>
      <c r="D18" s="397"/>
      <c r="E18" s="388"/>
      <c r="F18" s="398"/>
      <c r="G18" s="399"/>
      <c r="H18" s="411"/>
      <c r="I18" s="419"/>
      <c r="J18" s="380"/>
    </row>
    <row r="19" spans="1:10" s="381" customFormat="1" ht="13.5">
      <c r="A19" s="375"/>
      <c r="B19" s="387"/>
      <c r="C19" s="412" t="s">
        <v>163</v>
      </c>
      <c r="D19" s="397" t="s">
        <v>179</v>
      </c>
      <c r="E19" s="388"/>
      <c r="F19" s="398"/>
      <c r="G19" s="399"/>
      <c r="H19" s="411">
        <v>194.92</v>
      </c>
      <c r="I19" s="419"/>
      <c r="J19" s="380"/>
    </row>
    <row r="20" spans="1:10" s="381" customFormat="1" ht="14.25" thickBot="1">
      <c r="A20" s="375"/>
      <c r="B20" s="348"/>
      <c r="C20" s="413" t="s">
        <v>165</v>
      </c>
      <c r="D20" s="400" t="s">
        <v>180</v>
      </c>
      <c r="E20" s="401"/>
      <c r="F20" s="402"/>
      <c r="G20" s="349"/>
      <c r="H20" s="414">
        <v>97.46</v>
      </c>
      <c r="I20" s="420"/>
      <c r="J20" s="380"/>
    </row>
    <row r="21" spans="1:10" ht="14.25" thickBot="1">
      <c r="A21" s="403"/>
      <c r="B21" s="404"/>
      <c r="C21" s="404"/>
      <c r="D21" s="404"/>
      <c r="E21" s="404"/>
      <c r="F21" s="404"/>
      <c r="G21" s="405"/>
      <c r="H21" s="406">
        <f>SUM(H4:H20)</f>
        <v>292.38</v>
      </c>
      <c r="I21" s="407">
        <f>SUM(I4:I20)</f>
        <v>947.51</v>
      </c>
      <c r="J21" s="408"/>
    </row>
    <row r="22" spans="1:10" s="410" customFormat="1">
      <c r="A22" s="364"/>
      <c r="B22" s="409"/>
      <c r="J22" s="364"/>
    </row>
  </sheetData>
  <sheetProtection sheet="1" objects="1" scenarios="1"/>
  <pageMargins left="0.5" right="0.5" top="0.5" bottom="0.5" header="0.3" footer="0.3"/>
  <pageSetup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6" enableFormatConditionsCalculation="0">
    <tabColor indexed="58"/>
  </sheetPr>
  <dimension ref="A1:F292"/>
  <sheetViews>
    <sheetView zoomScaleNormal="100" zoomScaleSheetLayoutView="100" workbookViewId="0">
      <selection activeCell="D10" sqref="D10"/>
    </sheetView>
  </sheetViews>
  <sheetFormatPr defaultRowHeight="12.75"/>
  <cols>
    <col min="1" max="1" width="1.28515625" style="55" customWidth="1"/>
    <col min="2" max="2" width="12.5703125" style="55" bestFit="1" customWidth="1"/>
    <col min="3" max="3" width="24.28515625" style="55" customWidth="1"/>
    <col min="4" max="4" width="24.5703125" style="55" bestFit="1" customWidth="1"/>
    <col min="5" max="5" width="24.7109375" style="55" customWidth="1"/>
    <col min="6" max="6" width="1.28515625" style="55" customWidth="1"/>
    <col min="7" max="16384" width="9.140625" style="55"/>
  </cols>
  <sheetData>
    <row r="1" spans="1:6" ht="6" customHeight="1" thickBot="1">
      <c r="A1" s="28"/>
      <c r="B1" s="29"/>
      <c r="C1" s="29"/>
      <c r="D1" s="29"/>
      <c r="E1" s="120"/>
      <c r="F1" s="30"/>
    </row>
    <row r="2" spans="1:6" s="56" customFormat="1" ht="27">
      <c r="A2" s="31"/>
      <c r="B2" s="431" t="s">
        <v>52</v>
      </c>
      <c r="C2" s="432"/>
      <c r="D2" s="281"/>
      <c r="E2" s="282"/>
      <c r="F2" s="33"/>
    </row>
    <row r="3" spans="1:6" s="57" customFormat="1" ht="16.5">
      <c r="A3" s="123"/>
      <c r="B3" s="283" t="s">
        <v>15</v>
      </c>
      <c r="C3" s="284" t="s">
        <v>53</v>
      </c>
      <c r="D3" s="174" t="s">
        <v>2</v>
      </c>
      <c r="E3" s="176" t="s">
        <v>131</v>
      </c>
      <c r="F3" s="124"/>
    </row>
    <row r="4" spans="1:6" s="58" customFormat="1" ht="16.5">
      <c r="A4" s="125"/>
      <c r="B4" s="171" t="s">
        <v>61</v>
      </c>
      <c r="C4" s="285" t="s">
        <v>38</v>
      </c>
      <c r="D4" s="63"/>
      <c r="E4" s="175"/>
      <c r="F4" s="126"/>
    </row>
    <row r="5" spans="1:6" s="58" customFormat="1" ht="13.5">
      <c r="A5" s="125"/>
      <c r="B5" s="170" t="s">
        <v>62</v>
      </c>
      <c r="C5" s="286" t="s">
        <v>36</v>
      </c>
      <c r="D5" s="59">
        <v>45.5</v>
      </c>
      <c r="E5" s="60">
        <v>490.5</v>
      </c>
      <c r="F5" s="126"/>
    </row>
    <row r="6" spans="1:6" s="58" customFormat="1" ht="13.5">
      <c r="A6" s="125"/>
      <c r="B6" s="170" t="s">
        <v>63</v>
      </c>
      <c r="C6" s="286" t="s">
        <v>39</v>
      </c>
      <c r="D6" s="61"/>
      <c r="E6" s="60">
        <v>2504.5</v>
      </c>
      <c r="F6" s="126"/>
    </row>
    <row r="7" spans="1:6" s="58" customFormat="1" ht="13.5">
      <c r="A7" s="125"/>
      <c r="B7" s="170" t="s">
        <v>64</v>
      </c>
      <c r="C7" s="286" t="s">
        <v>40</v>
      </c>
      <c r="D7" s="61"/>
      <c r="E7" s="60">
        <v>1253.5</v>
      </c>
      <c r="F7" s="126"/>
    </row>
    <row r="8" spans="1:6" s="58" customFormat="1" ht="13.5">
      <c r="A8" s="125"/>
      <c r="B8" s="170" t="s">
        <v>65</v>
      </c>
      <c r="C8" s="286" t="s">
        <v>41</v>
      </c>
      <c r="D8" s="59">
        <v>275</v>
      </c>
      <c r="E8" s="62">
        <v>3458.9</v>
      </c>
      <c r="F8" s="126"/>
    </row>
    <row r="9" spans="1:6" s="58" customFormat="1" ht="13.5">
      <c r="A9" s="125"/>
      <c r="B9" s="171"/>
      <c r="C9" s="286" t="s">
        <v>42</v>
      </c>
      <c r="D9" s="63">
        <v>2500</v>
      </c>
      <c r="E9" s="62"/>
      <c r="F9" s="126"/>
    </row>
    <row r="10" spans="1:6" s="58" customFormat="1" ht="13.5">
      <c r="A10" s="125"/>
      <c r="B10" s="171"/>
      <c r="C10" s="286" t="s">
        <v>43</v>
      </c>
      <c r="D10" s="63"/>
      <c r="E10" s="62"/>
      <c r="F10" s="126"/>
    </row>
    <row r="11" spans="1:6" s="58" customFormat="1" ht="13.5">
      <c r="A11" s="125"/>
      <c r="B11" s="171"/>
      <c r="C11" s="286" t="s">
        <v>44</v>
      </c>
      <c r="D11" s="63"/>
      <c r="E11" s="64"/>
      <c r="F11" s="126"/>
    </row>
    <row r="12" spans="1:6" s="58" customFormat="1" ht="13.5">
      <c r="A12" s="125"/>
      <c r="B12" s="171"/>
      <c r="C12" s="286" t="s">
        <v>45</v>
      </c>
      <c r="D12" s="63"/>
      <c r="E12" s="62"/>
      <c r="F12" s="126"/>
    </row>
    <row r="13" spans="1:6" s="58" customFormat="1" ht="13.5">
      <c r="A13" s="125"/>
      <c r="B13" s="171"/>
      <c r="C13" s="286" t="s">
        <v>46</v>
      </c>
      <c r="D13" s="63"/>
      <c r="E13" s="62"/>
      <c r="F13" s="126"/>
    </row>
    <row r="14" spans="1:6" s="58" customFormat="1" ht="13.5">
      <c r="A14" s="125"/>
      <c r="B14" s="171"/>
      <c r="C14" s="286" t="s">
        <v>47</v>
      </c>
      <c r="D14" s="63"/>
      <c r="E14" s="62"/>
      <c r="F14" s="126"/>
    </row>
    <row r="15" spans="1:6" s="58" customFormat="1" ht="13.5">
      <c r="A15" s="125"/>
      <c r="B15" s="171"/>
      <c r="C15" s="286" t="s">
        <v>48</v>
      </c>
      <c r="D15" s="63"/>
      <c r="E15" s="62"/>
      <c r="F15" s="126"/>
    </row>
    <row r="16" spans="1:6" s="58" customFormat="1" ht="13.5">
      <c r="A16" s="125"/>
      <c r="B16" s="171"/>
      <c r="C16" s="287"/>
      <c r="D16" s="63"/>
      <c r="E16" s="62"/>
      <c r="F16" s="126"/>
    </row>
    <row r="17" spans="1:6" s="58" customFormat="1" ht="14.25" thickBot="1">
      <c r="A17" s="125"/>
      <c r="B17" s="171"/>
      <c r="C17" s="288" t="s">
        <v>102</v>
      </c>
      <c r="D17" s="65"/>
      <c r="E17" s="66"/>
      <c r="F17" s="126"/>
    </row>
    <row r="18" spans="1:6" ht="15.75" customHeight="1" thickBot="1">
      <c r="A18" s="31"/>
      <c r="B18" s="290"/>
      <c r="C18" s="289"/>
      <c r="D18" s="111">
        <f>SUM(D4:D17)</f>
        <v>2820.5</v>
      </c>
      <c r="E18" s="136">
        <f>SUM(E4:E17)</f>
        <v>7707.4</v>
      </c>
      <c r="F18" s="33"/>
    </row>
    <row r="19" spans="1:6">
      <c r="A19" s="31"/>
      <c r="B19" s="291" t="s">
        <v>132</v>
      </c>
      <c r="C19" s="292"/>
      <c r="D19" s="292"/>
      <c r="E19" s="296"/>
      <c r="F19" s="33"/>
    </row>
    <row r="20" spans="1:6">
      <c r="A20" s="31"/>
      <c r="B20" s="291" t="s">
        <v>133</v>
      </c>
      <c r="C20" s="292"/>
      <c r="D20" s="292"/>
      <c r="E20" s="296"/>
      <c r="F20" s="33"/>
    </row>
    <row r="21" spans="1:6">
      <c r="A21" s="31"/>
      <c r="B21" s="291" t="s">
        <v>134</v>
      </c>
      <c r="C21" s="293"/>
      <c r="D21" s="292"/>
      <c r="E21" s="296"/>
      <c r="F21" s="33"/>
    </row>
    <row r="22" spans="1:6" ht="13.5" thickBot="1">
      <c r="A22" s="31"/>
      <c r="B22" s="294" t="s">
        <v>135</v>
      </c>
      <c r="C22" s="295"/>
      <c r="D22" s="297"/>
      <c r="E22" s="298"/>
      <c r="F22" s="33"/>
    </row>
    <row r="23" spans="1:6" ht="6" customHeight="1" thickBot="1">
      <c r="A23" s="35"/>
      <c r="B23" s="177"/>
      <c r="C23" s="177"/>
      <c r="D23" s="177"/>
      <c r="E23" s="178"/>
      <c r="F23" s="37"/>
    </row>
    <row r="24" spans="1:6" ht="13.5">
      <c r="B24" s="56"/>
      <c r="C24" s="56"/>
      <c r="D24" s="56"/>
      <c r="E24" s="67"/>
    </row>
    <row r="25" spans="1:6" ht="13.5">
      <c r="B25" s="56"/>
      <c r="C25" s="56"/>
      <c r="D25" s="56"/>
      <c r="E25" s="67"/>
    </row>
    <row r="26" spans="1:6" ht="13.5">
      <c r="B26" s="56"/>
      <c r="C26" s="56"/>
      <c r="D26" s="56"/>
      <c r="E26" s="67"/>
    </row>
    <row r="27" spans="1:6" ht="13.5">
      <c r="B27" s="56"/>
      <c r="C27" s="56"/>
      <c r="D27" s="56"/>
      <c r="E27" s="67"/>
    </row>
    <row r="28" spans="1:6" ht="13.5">
      <c r="B28" s="56"/>
      <c r="C28" s="56"/>
      <c r="D28" s="56"/>
      <c r="E28" s="67"/>
    </row>
    <row r="29" spans="1:6" ht="13.5">
      <c r="B29" s="56"/>
      <c r="C29" s="56"/>
      <c r="D29" s="56"/>
      <c r="E29" s="67"/>
    </row>
    <row r="30" spans="1:6" ht="13.5">
      <c r="B30" s="56"/>
      <c r="C30" s="56"/>
      <c r="D30" s="56"/>
      <c r="E30" s="67"/>
    </row>
    <row r="31" spans="1:6" ht="13.5">
      <c r="B31" s="56"/>
      <c r="C31" s="56"/>
      <c r="D31" s="56"/>
      <c r="E31" s="67"/>
    </row>
    <row r="32" spans="1:6" ht="13.5">
      <c r="B32" s="56"/>
      <c r="C32" s="56"/>
      <c r="D32" s="56"/>
      <c r="E32" s="67"/>
    </row>
    <row r="33" spans="2:5" ht="13.5">
      <c r="B33" s="56"/>
      <c r="C33" s="56"/>
      <c r="D33" s="56"/>
      <c r="E33" s="67"/>
    </row>
    <row r="34" spans="2:5" ht="13.5">
      <c r="B34" s="56"/>
      <c r="C34" s="56"/>
      <c r="D34" s="56"/>
      <c r="E34" s="67"/>
    </row>
    <row r="35" spans="2:5" ht="13.5">
      <c r="B35" s="56"/>
      <c r="C35" s="56"/>
      <c r="D35" s="56"/>
      <c r="E35" s="67"/>
    </row>
    <row r="36" spans="2:5" ht="13.5">
      <c r="B36" s="56"/>
      <c r="C36" s="56"/>
      <c r="D36" s="56"/>
      <c r="E36" s="67"/>
    </row>
    <row r="37" spans="2:5" ht="13.5">
      <c r="B37" s="56"/>
      <c r="C37" s="56"/>
      <c r="D37" s="56"/>
      <c r="E37" s="67"/>
    </row>
    <row r="38" spans="2:5" ht="13.5">
      <c r="B38" s="56"/>
      <c r="C38" s="56"/>
      <c r="D38" s="56"/>
      <c r="E38" s="67"/>
    </row>
    <row r="39" spans="2:5" ht="13.5">
      <c r="B39" s="56"/>
      <c r="C39" s="56"/>
      <c r="D39" s="56"/>
      <c r="E39" s="67"/>
    </row>
    <row r="40" spans="2:5" ht="13.5">
      <c r="B40" s="56"/>
      <c r="C40" s="56"/>
      <c r="D40" s="56"/>
      <c r="E40" s="67"/>
    </row>
    <row r="41" spans="2:5" ht="13.5">
      <c r="B41" s="56"/>
      <c r="C41" s="56"/>
      <c r="D41" s="56"/>
      <c r="E41" s="67"/>
    </row>
    <row r="42" spans="2:5" ht="13.5">
      <c r="B42" s="56"/>
      <c r="C42" s="56"/>
      <c r="D42" s="56"/>
      <c r="E42" s="67"/>
    </row>
    <row r="43" spans="2:5" ht="13.5">
      <c r="B43" s="56"/>
      <c r="C43" s="56"/>
      <c r="D43" s="56"/>
      <c r="E43" s="67"/>
    </row>
    <row r="44" spans="2:5" ht="13.5">
      <c r="B44" s="56"/>
      <c r="C44" s="56"/>
      <c r="D44" s="56"/>
      <c r="E44" s="67"/>
    </row>
    <row r="45" spans="2:5" ht="13.5">
      <c r="B45" s="56"/>
      <c r="C45" s="56"/>
      <c r="D45" s="56"/>
      <c r="E45" s="67"/>
    </row>
    <row r="46" spans="2:5" ht="13.5">
      <c r="B46" s="56"/>
      <c r="C46" s="56"/>
      <c r="D46" s="56"/>
      <c r="E46" s="67"/>
    </row>
    <row r="47" spans="2:5">
      <c r="B47" s="56"/>
      <c r="C47" s="56"/>
      <c r="D47" s="56"/>
    </row>
    <row r="48" spans="2:5">
      <c r="B48" s="56"/>
      <c r="C48" s="56"/>
      <c r="D48" s="56"/>
    </row>
    <row r="49" spans="2:4">
      <c r="B49" s="56"/>
      <c r="C49" s="56"/>
      <c r="D49" s="56"/>
    </row>
    <row r="50" spans="2:4">
      <c r="B50" s="56"/>
      <c r="C50" s="56"/>
      <c r="D50" s="56"/>
    </row>
    <row r="51" spans="2:4">
      <c r="B51" s="56"/>
      <c r="C51" s="56"/>
      <c r="D51" s="56"/>
    </row>
    <row r="52" spans="2:4">
      <c r="B52" s="56"/>
      <c r="C52" s="56"/>
      <c r="D52" s="56"/>
    </row>
    <row r="53" spans="2:4">
      <c r="B53" s="56"/>
      <c r="C53" s="56"/>
      <c r="D53" s="56"/>
    </row>
    <row r="54" spans="2:4">
      <c r="B54" s="56"/>
      <c r="C54" s="56"/>
      <c r="D54" s="56"/>
    </row>
    <row r="55" spans="2:4">
      <c r="B55" s="56"/>
      <c r="C55" s="56"/>
      <c r="D55" s="56"/>
    </row>
    <row r="56" spans="2:4">
      <c r="B56" s="56"/>
      <c r="C56" s="56"/>
      <c r="D56" s="56"/>
    </row>
    <row r="57" spans="2:4">
      <c r="B57" s="56"/>
      <c r="C57" s="56"/>
      <c r="D57" s="56"/>
    </row>
    <row r="58" spans="2:4">
      <c r="B58" s="56"/>
      <c r="C58" s="56"/>
      <c r="D58" s="56"/>
    </row>
    <row r="59" spans="2:4">
      <c r="B59" s="56"/>
      <c r="C59" s="56"/>
      <c r="D59" s="56"/>
    </row>
    <row r="60" spans="2:4">
      <c r="B60" s="56"/>
      <c r="C60" s="56"/>
      <c r="D60" s="56"/>
    </row>
    <row r="61" spans="2:4">
      <c r="B61" s="56"/>
      <c r="C61" s="56"/>
      <c r="D61" s="56"/>
    </row>
    <row r="62" spans="2:4">
      <c r="B62" s="56"/>
      <c r="C62" s="56"/>
      <c r="D62" s="56"/>
    </row>
    <row r="63" spans="2:4">
      <c r="B63" s="56"/>
      <c r="C63" s="56"/>
      <c r="D63" s="56"/>
    </row>
    <row r="64" spans="2:4">
      <c r="B64" s="56"/>
      <c r="C64" s="56"/>
      <c r="D64" s="56"/>
    </row>
    <row r="65" spans="2:4">
      <c r="B65" s="56"/>
      <c r="C65" s="56"/>
      <c r="D65" s="56"/>
    </row>
    <row r="66" spans="2:4">
      <c r="B66" s="56"/>
      <c r="C66" s="56"/>
      <c r="D66" s="56"/>
    </row>
    <row r="67" spans="2:4">
      <c r="B67" s="56"/>
      <c r="C67" s="56"/>
      <c r="D67" s="56"/>
    </row>
    <row r="68" spans="2:4">
      <c r="B68" s="56"/>
      <c r="C68" s="56"/>
      <c r="D68" s="56"/>
    </row>
    <row r="69" spans="2:4">
      <c r="B69" s="56"/>
      <c r="C69" s="56"/>
      <c r="D69" s="56"/>
    </row>
    <row r="70" spans="2:4">
      <c r="B70" s="56"/>
      <c r="C70" s="56"/>
      <c r="D70" s="56"/>
    </row>
    <row r="71" spans="2:4">
      <c r="B71" s="56"/>
      <c r="C71" s="56"/>
      <c r="D71" s="56"/>
    </row>
    <row r="72" spans="2:4">
      <c r="B72" s="56"/>
      <c r="C72" s="56"/>
      <c r="D72" s="56"/>
    </row>
    <row r="73" spans="2:4">
      <c r="B73" s="56"/>
      <c r="C73" s="56"/>
      <c r="D73" s="56"/>
    </row>
    <row r="74" spans="2:4">
      <c r="B74" s="56"/>
      <c r="C74" s="56"/>
      <c r="D74" s="56"/>
    </row>
    <row r="75" spans="2:4">
      <c r="B75" s="56"/>
      <c r="C75" s="56"/>
      <c r="D75" s="56"/>
    </row>
    <row r="76" spans="2:4">
      <c r="B76" s="56"/>
      <c r="C76" s="56"/>
      <c r="D76" s="56"/>
    </row>
    <row r="77" spans="2:4">
      <c r="B77" s="56"/>
      <c r="C77" s="56"/>
      <c r="D77" s="56"/>
    </row>
    <row r="78" spans="2:4">
      <c r="B78" s="56"/>
      <c r="C78" s="56"/>
      <c r="D78" s="56"/>
    </row>
    <row r="79" spans="2:4">
      <c r="B79" s="56"/>
      <c r="C79" s="56"/>
      <c r="D79" s="56"/>
    </row>
    <row r="80" spans="2:4">
      <c r="B80" s="56"/>
      <c r="C80" s="56"/>
      <c r="D80" s="56"/>
    </row>
    <row r="81" spans="2:4">
      <c r="B81" s="56"/>
      <c r="C81" s="56"/>
      <c r="D81" s="56"/>
    </row>
    <row r="82" spans="2:4">
      <c r="B82" s="56"/>
      <c r="C82" s="56"/>
      <c r="D82" s="56"/>
    </row>
    <row r="83" spans="2:4">
      <c r="B83" s="56"/>
      <c r="C83" s="56"/>
      <c r="D83" s="56"/>
    </row>
    <row r="84" spans="2:4">
      <c r="B84" s="56"/>
      <c r="C84" s="56"/>
      <c r="D84" s="56"/>
    </row>
    <row r="85" spans="2:4">
      <c r="B85" s="56"/>
      <c r="C85" s="56"/>
      <c r="D85" s="56"/>
    </row>
    <row r="86" spans="2:4">
      <c r="B86" s="56"/>
      <c r="C86" s="56"/>
      <c r="D86" s="56"/>
    </row>
    <row r="87" spans="2:4">
      <c r="B87" s="56"/>
      <c r="C87" s="56"/>
      <c r="D87" s="56"/>
    </row>
    <row r="88" spans="2:4">
      <c r="B88" s="56"/>
      <c r="C88" s="56"/>
      <c r="D88" s="56"/>
    </row>
    <row r="89" spans="2:4">
      <c r="B89" s="56"/>
      <c r="C89" s="56"/>
      <c r="D89" s="56"/>
    </row>
    <row r="90" spans="2:4">
      <c r="B90" s="56"/>
      <c r="C90" s="56"/>
      <c r="D90" s="56"/>
    </row>
    <row r="91" spans="2:4">
      <c r="B91" s="56"/>
      <c r="C91" s="56"/>
      <c r="D91" s="56"/>
    </row>
    <row r="92" spans="2:4">
      <c r="B92" s="56"/>
      <c r="C92" s="56"/>
      <c r="D92" s="56"/>
    </row>
    <row r="93" spans="2:4">
      <c r="B93" s="56"/>
      <c r="C93" s="56"/>
      <c r="D93" s="56"/>
    </row>
    <row r="94" spans="2:4">
      <c r="B94" s="56"/>
      <c r="C94" s="56"/>
      <c r="D94" s="56"/>
    </row>
    <row r="95" spans="2:4">
      <c r="B95" s="56"/>
      <c r="C95" s="56"/>
      <c r="D95" s="56"/>
    </row>
    <row r="96" spans="2:4">
      <c r="B96" s="56"/>
      <c r="C96" s="56"/>
      <c r="D96" s="56"/>
    </row>
    <row r="97" spans="2:4">
      <c r="B97" s="56"/>
      <c r="C97" s="56"/>
      <c r="D97" s="56"/>
    </row>
    <row r="98" spans="2:4">
      <c r="B98" s="56"/>
      <c r="C98" s="56"/>
      <c r="D98" s="56"/>
    </row>
    <row r="99" spans="2:4">
      <c r="B99" s="56"/>
      <c r="C99" s="56"/>
      <c r="D99" s="56"/>
    </row>
    <row r="100" spans="2:4">
      <c r="B100" s="56"/>
      <c r="C100" s="56"/>
      <c r="D100" s="56"/>
    </row>
    <row r="101" spans="2:4">
      <c r="B101" s="56"/>
      <c r="C101" s="56"/>
      <c r="D101" s="56"/>
    </row>
    <row r="102" spans="2:4">
      <c r="B102" s="56"/>
      <c r="C102" s="56"/>
      <c r="D102" s="56"/>
    </row>
    <row r="103" spans="2:4">
      <c r="B103" s="56"/>
      <c r="C103" s="56"/>
      <c r="D103" s="56"/>
    </row>
    <row r="104" spans="2:4">
      <c r="B104" s="56"/>
      <c r="C104" s="56"/>
      <c r="D104" s="56"/>
    </row>
    <row r="105" spans="2:4">
      <c r="B105" s="56"/>
      <c r="C105" s="56"/>
      <c r="D105" s="56"/>
    </row>
    <row r="106" spans="2:4">
      <c r="B106" s="56"/>
      <c r="C106" s="56"/>
      <c r="D106" s="56"/>
    </row>
    <row r="107" spans="2:4">
      <c r="B107" s="56"/>
      <c r="C107" s="56"/>
      <c r="D107" s="56"/>
    </row>
    <row r="108" spans="2:4">
      <c r="B108" s="56"/>
      <c r="C108" s="56"/>
      <c r="D108" s="56"/>
    </row>
    <row r="109" spans="2:4">
      <c r="B109" s="56"/>
      <c r="C109" s="56"/>
      <c r="D109" s="56"/>
    </row>
    <row r="110" spans="2:4">
      <c r="B110" s="56"/>
      <c r="C110" s="56"/>
      <c r="D110" s="56"/>
    </row>
    <row r="111" spans="2:4">
      <c r="B111" s="56"/>
      <c r="C111" s="56"/>
      <c r="D111" s="56"/>
    </row>
    <row r="112" spans="2:4">
      <c r="B112" s="56"/>
      <c r="C112" s="56"/>
      <c r="D112" s="56"/>
    </row>
    <row r="113" spans="2:4">
      <c r="B113" s="56"/>
      <c r="C113" s="56"/>
      <c r="D113" s="56"/>
    </row>
    <row r="114" spans="2:4">
      <c r="B114" s="56"/>
      <c r="C114" s="56"/>
      <c r="D114" s="56"/>
    </row>
    <row r="115" spans="2:4">
      <c r="B115" s="56"/>
      <c r="C115" s="56"/>
      <c r="D115" s="56"/>
    </row>
    <row r="116" spans="2:4">
      <c r="B116" s="56"/>
      <c r="C116" s="56"/>
      <c r="D116" s="56"/>
    </row>
    <row r="117" spans="2:4">
      <c r="B117" s="56"/>
      <c r="C117" s="56"/>
      <c r="D117" s="56"/>
    </row>
    <row r="118" spans="2:4">
      <c r="B118" s="56"/>
      <c r="C118" s="56"/>
      <c r="D118" s="56"/>
    </row>
    <row r="119" spans="2:4">
      <c r="B119" s="56"/>
      <c r="C119" s="56"/>
      <c r="D119" s="56"/>
    </row>
    <row r="120" spans="2:4">
      <c r="B120" s="56"/>
      <c r="C120" s="56"/>
      <c r="D120" s="56"/>
    </row>
    <row r="121" spans="2:4">
      <c r="B121" s="56"/>
      <c r="C121" s="56"/>
      <c r="D121" s="56"/>
    </row>
    <row r="122" spans="2:4">
      <c r="B122" s="56"/>
      <c r="C122" s="56"/>
      <c r="D122" s="56"/>
    </row>
    <row r="123" spans="2:4">
      <c r="B123" s="56"/>
      <c r="C123" s="56"/>
      <c r="D123" s="56"/>
    </row>
    <row r="124" spans="2:4">
      <c r="B124" s="56"/>
      <c r="C124" s="56"/>
      <c r="D124" s="56"/>
    </row>
    <row r="125" spans="2:4">
      <c r="B125" s="56"/>
      <c r="C125" s="56"/>
      <c r="D125" s="56"/>
    </row>
    <row r="126" spans="2:4">
      <c r="B126" s="56"/>
      <c r="C126" s="56"/>
      <c r="D126" s="56"/>
    </row>
    <row r="127" spans="2:4">
      <c r="B127" s="56"/>
      <c r="C127" s="56"/>
      <c r="D127" s="56"/>
    </row>
    <row r="128" spans="2:4">
      <c r="B128" s="56"/>
      <c r="C128" s="56"/>
      <c r="D128" s="56"/>
    </row>
    <row r="129" spans="2:4">
      <c r="B129" s="56"/>
      <c r="C129" s="56"/>
      <c r="D129" s="56"/>
    </row>
    <row r="130" spans="2:4">
      <c r="B130" s="56"/>
      <c r="C130" s="56"/>
      <c r="D130" s="56"/>
    </row>
    <row r="131" spans="2:4">
      <c r="B131" s="56"/>
      <c r="C131" s="56"/>
      <c r="D131" s="56"/>
    </row>
    <row r="132" spans="2:4">
      <c r="B132" s="56"/>
      <c r="C132" s="56"/>
      <c r="D132" s="56"/>
    </row>
    <row r="133" spans="2:4">
      <c r="B133" s="56"/>
      <c r="C133" s="56"/>
      <c r="D133" s="56"/>
    </row>
    <row r="134" spans="2:4">
      <c r="B134" s="56"/>
      <c r="C134" s="56"/>
      <c r="D134" s="56"/>
    </row>
    <row r="135" spans="2:4">
      <c r="B135" s="56"/>
      <c r="C135" s="56"/>
      <c r="D135" s="56"/>
    </row>
    <row r="136" spans="2:4">
      <c r="B136" s="56"/>
      <c r="C136" s="56"/>
      <c r="D136" s="56"/>
    </row>
    <row r="137" spans="2:4">
      <c r="B137" s="56"/>
      <c r="C137" s="56"/>
      <c r="D137" s="56"/>
    </row>
    <row r="138" spans="2:4">
      <c r="B138" s="56"/>
      <c r="C138" s="56"/>
      <c r="D138" s="56"/>
    </row>
    <row r="139" spans="2:4">
      <c r="B139" s="56"/>
      <c r="C139" s="56"/>
      <c r="D139" s="56"/>
    </row>
    <row r="140" spans="2:4">
      <c r="B140" s="56"/>
      <c r="C140" s="56"/>
      <c r="D140" s="56"/>
    </row>
    <row r="141" spans="2:4">
      <c r="B141" s="56"/>
      <c r="C141" s="56"/>
      <c r="D141" s="56"/>
    </row>
    <row r="142" spans="2:4">
      <c r="B142" s="56"/>
      <c r="C142" s="56"/>
      <c r="D142" s="56"/>
    </row>
    <row r="143" spans="2:4">
      <c r="B143" s="56"/>
      <c r="C143" s="56"/>
      <c r="D143" s="56"/>
    </row>
    <row r="144" spans="2:4">
      <c r="B144" s="56"/>
      <c r="C144" s="56"/>
      <c r="D144" s="56"/>
    </row>
    <row r="145" spans="2:4">
      <c r="B145" s="56"/>
      <c r="C145" s="56"/>
      <c r="D145" s="56"/>
    </row>
    <row r="146" spans="2:4">
      <c r="B146" s="56"/>
      <c r="C146" s="56"/>
      <c r="D146" s="56"/>
    </row>
    <row r="147" spans="2:4">
      <c r="B147" s="56"/>
      <c r="C147" s="56"/>
      <c r="D147" s="56"/>
    </row>
    <row r="148" spans="2:4">
      <c r="B148" s="56"/>
      <c r="C148" s="56"/>
      <c r="D148" s="56"/>
    </row>
    <row r="149" spans="2:4">
      <c r="B149" s="56"/>
      <c r="C149" s="56"/>
      <c r="D149" s="56"/>
    </row>
    <row r="150" spans="2:4">
      <c r="B150" s="56"/>
      <c r="C150" s="56"/>
      <c r="D150" s="56"/>
    </row>
    <row r="151" spans="2:4">
      <c r="B151" s="56"/>
      <c r="C151" s="56"/>
      <c r="D151" s="56"/>
    </row>
    <row r="152" spans="2:4">
      <c r="B152" s="56"/>
      <c r="C152" s="56"/>
      <c r="D152" s="56"/>
    </row>
    <row r="153" spans="2:4">
      <c r="B153" s="56"/>
      <c r="C153" s="56"/>
      <c r="D153" s="56"/>
    </row>
    <row r="154" spans="2:4">
      <c r="B154" s="56"/>
      <c r="C154" s="56"/>
      <c r="D154" s="56"/>
    </row>
    <row r="155" spans="2:4">
      <c r="B155" s="56"/>
      <c r="C155" s="56"/>
      <c r="D155" s="56"/>
    </row>
    <row r="156" spans="2:4">
      <c r="B156" s="56"/>
      <c r="C156" s="56"/>
      <c r="D156" s="56"/>
    </row>
    <row r="157" spans="2:4">
      <c r="B157" s="56"/>
      <c r="C157" s="56"/>
      <c r="D157" s="56"/>
    </row>
    <row r="158" spans="2:4">
      <c r="B158" s="56"/>
      <c r="C158" s="56"/>
      <c r="D158" s="56"/>
    </row>
    <row r="159" spans="2:4">
      <c r="B159" s="56"/>
      <c r="C159" s="56"/>
      <c r="D159" s="56"/>
    </row>
    <row r="160" spans="2:4">
      <c r="B160" s="56"/>
      <c r="C160" s="56"/>
      <c r="D160" s="56"/>
    </row>
    <row r="161" spans="2:4">
      <c r="B161" s="56"/>
      <c r="C161" s="56"/>
      <c r="D161" s="56"/>
    </row>
    <row r="162" spans="2:4">
      <c r="B162" s="56"/>
      <c r="C162" s="56"/>
      <c r="D162" s="56"/>
    </row>
    <row r="163" spans="2:4">
      <c r="B163" s="56"/>
      <c r="C163" s="56"/>
      <c r="D163" s="56"/>
    </row>
    <row r="164" spans="2:4">
      <c r="B164" s="56"/>
      <c r="C164" s="56"/>
      <c r="D164" s="56"/>
    </row>
    <row r="165" spans="2:4">
      <c r="B165" s="56"/>
      <c r="C165" s="56"/>
      <c r="D165" s="56"/>
    </row>
    <row r="166" spans="2:4">
      <c r="B166" s="56"/>
      <c r="C166" s="56"/>
      <c r="D166" s="56"/>
    </row>
    <row r="167" spans="2:4">
      <c r="B167" s="56"/>
      <c r="C167" s="56"/>
      <c r="D167" s="56"/>
    </row>
    <row r="168" spans="2:4">
      <c r="B168" s="56"/>
      <c r="C168" s="56"/>
      <c r="D168" s="56"/>
    </row>
    <row r="169" spans="2:4">
      <c r="B169" s="56"/>
      <c r="C169" s="56"/>
      <c r="D169" s="56"/>
    </row>
    <row r="170" spans="2:4">
      <c r="B170" s="56"/>
      <c r="C170" s="56"/>
      <c r="D170" s="56"/>
    </row>
    <row r="171" spans="2:4">
      <c r="B171" s="56"/>
      <c r="C171" s="56"/>
      <c r="D171" s="56"/>
    </row>
    <row r="172" spans="2:4">
      <c r="B172" s="56"/>
      <c r="C172" s="56"/>
      <c r="D172" s="56"/>
    </row>
    <row r="173" spans="2:4">
      <c r="B173" s="56"/>
      <c r="C173" s="56"/>
      <c r="D173" s="56"/>
    </row>
    <row r="174" spans="2:4">
      <c r="B174" s="56"/>
      <c r="C174" s="56"/>
      <c r="D174" s="56"/>
    </row>
    <row r="175" spans="2:4">
      <c r="B175" s="56"/>
      <c r="C175" s="56"/>
      <c r="D175" s="56"/>
    </row>
    <row r="176" spans="2:4">
      <c r="B176" s="56"/>
      <c r="C176" s="56"/>
      <c r="D176" s="56"/>
    </row>
    <row r="177" spans="2:4">
      <c r="B177" s="56"/>
      <c r="C177" s="56"/>
      <c r="D177" s="56"/>
    </row>
    <row r="178" spans="2:4">
      <c r="B178" s="56"/>
      <c r="C178" s="56"/>
      <c r="D178" s="56"/>
    </row>
    <row r="179" spans="2:4">
      <c r="B179" s="56"/>
      <c r="C179" s="56"/>
      <c r="D179" s="56"/>
    </row>
    <row r="180" spans="2:4">
      <c r="B180" s="56"/>
      <c r="C180" s="56"/>
      <c r="D180" s="56"/>
    </row>
    <row r="181" spans="2:4">
      <c r="B181" s="56"/>
      <c r="C181" s="56"/>
      <c r="D181" s="56"/>
    </row>
    <row r="182" spans="2:4">
      <c r="B182" s="56"/>
      <c r="C182" s="56"/>
      <c r="D182" s="56"/>
    </row>
    <row r="183" spans="2:4">
      <c r="B183" s="56"/>
      <c r="C183" s="56"/>
      <c r="D183" s="56"/>
    </row>
    <row r="184" spans="2:4">
      <c r="B184" s="56"/>
      <c r="C184" s="56"/>
      <c r="D184" s="56"/>
    </row>
    <row r="185" spans="2:4">
      <c r="B185" s="56"/>
      <c r="C185" s="56"/>
      <c r="D185" s="56"/>
    </row>
    <row r="186" spans="2:4">
      <c r="B186" s="56"/>
      <c r="C186" s="56"/>
      <c r="D186" s="56"/>
    </row>
    <row r="187" spans="2:4">
      <c r="B187" s="56"/>
      <c r="C187" s="56"/>
      <c r="D187" s="56"/>
    </row>
    <row r="188" spans="2:4">
      <c r="B188" s="56"/>
      <c r="C188" s="56"/>
      <c r="D188" s="56"/>
    </row>
    <row r="189" spans="2:4">
      <c r="B189" s="56"/>
      <c r="C189" s="56"/>
      <c r="D189" s="56"/>
    </row>
    <row r="190" spans="2:4">
      <c r="B190" s="56"/>
      <c r="C190" s="56"/>
      <c r="D190" s="56"/>
    </row>
    <row r="191" spans="2:4">
      <c r="B191" s="56"/>
      <c r="C191" s="56"/>
      <c r="D191" s="56"/>
    </row>
    <row r="192" spans="2:4">
      <c r="B192" s="56"/>
      <c r="C192" s="56"/>
      <c r="D192" s="56"/>
    </row>
    <row r="193" spans="2:4">
      <c r="B193" s="56"/>
      <c r="C193" s="56"/>
      <c r="D193" s="56"/>
    </row>
    <row r="194" spans="2:4">
      <c r="B194" s="56"/>
      <c r="C194" s="56"/>
      <c r="D194" s="56"/>
    </row>
    <row r="195" spans="2:4">
      <c r="B195" s="56"/>
      <c r="C195" s="56"/>
      <c r="D195" s="56"/>
    </row>
    <row r="196" spans="2:4">
      <c r="B196" s="56"/>
      <c r="C196" s="56"/>
      <c r="D196" s="56"/>
    </row>
    <row r="197" spans="2:4">
      <c r="B197" s="56"/>
      <c r="C197" s="56"/>
      <c r="D197" s="56"/>
    </row>
    <row r="198" spans="2:4">
      <c r="B198" s="56"/>
      <c r="C198" s="56"/>
      <c r="D198" s="56"/>
    </row>
    <row r="199" spans="2:4">
      <c r="B199" s="56"/>
      <c r="C199" s="56"/>
      <c r="D199" s="56"/>
    </row>
    <row r="200" spans="2:4">
      <c r="B200" s="56"/>
      <c r="C200" s="56"/>
      <c r="D200" s="56"/>
    </row>
    <row r="201" spans="2:4">
      <c r="B201" s="56"/>
      <c r="C201" s="56"/>
      <c r="D201" s="56"/>
    </row>
    <row r="202" spans="2:4">
      <c r="B202" s="56"/>
      <c r="C202" s="56"/>
      <c r="D202" s="56"/>
    </row>
    <row r="203" spans="2:4">
      <c r="B203" s="56"/>
      <c r="C203" s="56"/>
      <c r="D203" s="56"/>
    </row>
    <row r="204" spans="2:4">
      <c r="B204" s="56"/>
      <c r="C204" s="56"/>
      <c r="D204" s="56"/>
    </row>
    <row r="205" spans="2:4">
      <c r="B205" s="56"/>
      <c r="C205" s="56"/>
      <c r="D205" s="56"/>
    </row>
    <row r="206" spans="2:4">
      <c r="B206" s="56"/>
      <c r="C206" s="56"/>
      <c r="D206" s="56"/>
    </row>
    <row r="207" spans="2:4">
      <c r="B207" s="56"/>
      <c r="C207" s="56"/>
      <c r="D207" s="56"/>
    </row>
    <row r="208" spans="2:4">
      <c r="B208" s="56"/>
      <c r="C208" s="56"/>
      <c r="D208" s="56"/>
    </row>
    <row r="209" spans="2:4">
      <c r="B209" s="56"/>
      <c r="C209" s="56"/>
      <c r="D209" s="56"/>
    </row>
    <row r="210" spans="2:4">
      <c r="B210" s="56"/>
      <c r="C210" s="56"/>
      <c r="D210" s="56"/>
    </row>
    <row r="211" spans="2:4">
      <c r="B211" s="56"/>
      <c r="C211" s="56"/>
      <c r="D211" s="56"/>
    </row>
    <row r="212" spans="2:4">
      <c r="B212" s="56"/>
      <c r="C212" s="56"/>
      <c r="D212" s="56"/>
    </row>
    <row r="213" spans="2:4">
      <c r="B213" s="56"/>
      <c r="C213" s="56"/>
      <c r="D213" s="56"/>
    </row>
    <row r="214" spans="2:4">
      <c r="B214" s="56"/>
      <c r="C214" s="56"/>
      <c r="D214" s="56"/>
    </row>
    <row r="215" spans="2:4">
      <c r="B215" s="56"/>
      <c r="C215" s="56"/>
      <c r="D215" s="56"/>
    </row>
    <row r="216" spans="2:4">
      <c r="B216" s="56"/>
      <c r="C216" s="56"/>
      <c r="D216" s="56"/>
    </row>
    <row r="217" spans="2:4">
      <c r="B217" s="56"/>
      <c r="C217" s="56"/>
      <c r="D217" s="56"/>
    </row>
    <row r="218" spans="2:4">
      <c r="B218" s="56"/>
      <c r="C218" s="56"/>
      <c r="D218" s="56"/>
    </row>
    <row r="219" spans="2:4">
      <c r="B219" s="56"/>
      <c r="C219" s="56"/>
      <c r="D219" s="56"/>
    </row>
    <row r="220" spans="2:4">
      <c r="B220" s="56"/>
      <c r="C220" s="56"/>
      <c r="D220" s="56"/>
    </row>
    <row r="221" spans="2:4">
      <c r="B221" s="56"/>
      <c r="C221" s="56"/>
      <c r="D221" s="56"/>
    </row>
    <row r="222" spans="2:4">
      <c r="B222" s="56"/>
      <c r="C222" s="56"/>
      <c r="D222" s="56"/>
    </row>
    <row r="223" spans="2:4">
      <c r="B223" s="56"/>
      <c r="C223" s="56"/>
      <c r="D223" s="56"/>
    </row>
    <row r="224" spans="2:4">
      <c r="B224" s="56"/>
      <c r="C224" s="56"/>
      <c r="D224" s="56"/>
    </row>
    <row r="225" spans="2:4">
      <c r="B225" s="56"/>
      <c r="C225" s="56"/>
      <c r="D225" s="56"/>
    </row>
    <row r="226" spans="2:4">
      <c r="B226" s="56"/>
      <c r="C226" s="56"/>
      <c r="D226" s="56"/>
    </row>
    <row r="227" spans="2:4">
      <c r="B227" s="56"/>
      <c r="C227" s="56"/>
      <c r="D227" s="56"/>
    </row>
    <row r="228" spans="2:4">
      <c r="B228" s="56"/>
      <c r="C228" s="56"/>
      <c r="D228" s="56"/>
    </row>
    <row r="229" spans="2:4">
      <c r="B229" s="56"/>
      <c r="C229" s="56"/>
      <c r="D229" s="56"/>
    </row>
    <row r="230" spans="2:4">
      <c r="B230" s="56"/>
      <c r="C230" s="56"/>
      <c r="D230" s="56"/>
    </row>
    <row r="231" spans="2:4">
      <c r="B231" s="56"/>
      <c r="C231" s="56"/>
      <c r="D231" s="56"/>
    </row>
    <row r="232" spans="2:4">
      <c r="B232" s="56"/>
      <c r="C232" s="56"/>
      <c r="D232" s="56"/>
    </row>
    <row r="233" spans="2:4">
      <c r="B233" s="56"/>
      <c r="C233" s="56"/>
      <c r="D233" s="56"/>
    </row>
    <row r="234" spans="2:4">
      <c r="B234" s="56"/>
      <c r="C234" s="56"/>
      <c r="D234" s="56"/>
    </row>
    <row r="235" spans="2:4">
      <c r="B235" s="56"/>
      <c r="C235" s="56"/>
      <c r="D235" s="56"/>
    </row>
    <row r="236" spans="2:4">
      <c r="B236" s="56"/>
      <c r="C236" s="56"/>
      <c r="D236" s="56"/>
    </row>
    <row r="237" spans="2:4">
      <c r="B237" s="56"/>
      <c r="C237" s="56"/>
      <c r="D237" s="56"/>
    </row>
    <row r="238" spans="2:4">
      <c r="B238" s="56"/>
      <c r="C238" s="56"/>
      <c r="D238" s="56"/>
    </row>
    <row r="239" spans="2:4">
      <c r="B239" s="56"/>
      <c r="C239" s="56"/>
      <c r="D239" s="56"/>
    </row>
    <row r="240" spans="2:4">
      <c r="B240" s="56"/>
      <c r="C240" s="56"/>
      <c r="D240" s="56"/>
    </row>
    <row r="241" spans="2:4">
      <c r="B241" s="56"/>
      <c r="C241" s="56"/>
      <c r="D241" s="56"/>
    </row>
    <row r="242" spans="2:4">
      <c r="B242" s="56"/>
      <c r="C242" s="56"/>
      <c r="D242" s="56"/>
    </row>
    <row r="243" spans="2:4">
      <c r="B243" s="56"/>
      <c r="C243" s="56"/>
      <c r="D243" s="56"/>
    </row>
    <row r="244" spans="2:4">
      <c r="B244" s="56"/>
      <c r="C244" s="56"/>
      <c r="D244" s="56"/>
    </row>
    <row r="245" spans="2:4">
      <c r="B245" s="56"/>
      <c r="C245" s="56"/>
      <c r="D245" s="56"/>
    </row>
    <row r="246" spans="2:4">
      <c r="B246" s="56"/>
      <c r="C246" s="56"/>
      <c r="D246" s="56"/>
    </row>
    <row r="247" spans="2:4">
      <c r="B247" s="56"/>
      <c r="C247" s="56"/>
      <c r="D247" s="56"/>
    </row>
    <row r="248" spans="2:4">
      <c r="B248" s="56"/>
      <c r="C248" s="56"/>
      <c r="D248" s="56"/>
    </row>
    <row r="249" spans="2:4">
      <c r="B249" s="56"/>
      <c r="C249" s="56"/>
      <c r="D249" s="56"/>
    </row>
    <row r="250" spans="2:4">
      <c r="B250" s="56"/>
      <c r="C250" s="56"/>
      <c r="D250" s="56"/>
    </row>
    <row r="251" spans="2:4">
      <c r="B251" s="56"/>
      <c r="C251" s="56"/>
      <c r="D251" s="56"/>
    </row>
    <row r="252" spans="2:4">
      <c r="B252" s="56"/>
      <c r="C252" s="56"/>
      <c r="D252" s="56"/>
    </row>
    <row r="253" spans="2:4">
      <c r="B253" s="56"/>
      <c r="C253" s="56"/>
      <c r="D253" s="56"/>
    </row>
    <row r="254" spans="2:4">
      <c r="B254" s="56"/>
      <c r="C254" s="56"/>
      <c r="D254" s="56"/>
    </row>
    <row r="255" spans="2:4">
      <c r="B255" s="56"/>
      <c r="C255" s="56"/>
      <c r="D255" s="56"/>
    </row>
    <row r="256" spans="2:4">
      <c r="B256" s="56"/>
      <c r="C256" s="56"/>
      <c r="D256" s="56"/>
    </row>
    <row r="257" spans="2:4">
      <c r="B257" s="56"/>
      <c r="C257" s="56"/>
      <c r="D257" s="56"/>
    </row>
    <row r="258" spans="2:4">
      <c r="B258" s="56"/>
      <c r="C258" s="56"/>
      <c r="D258" s="56"/>
    </row>
    <row r="259" spans="2:4">
      <c r="B259" s="56"/>
      <c r="C259" s="56"/>
      <c r="D259" s="56"/>
    </row>
    <row r="260" spans="2:4">
      <c r="B260" s="56"/>
      <c r="C260" s="56"/>
      <c r="D260" s="56"/>
    </row>
    <row r="261" spans="2:4">
      <c r="B261" s="56"/>
      <c r="C261" s="56"/>
      <c r="D261" s="56"/>
    </row>
    <row r="262" spans="2:4">
      <c r="B262" s="56"/>
      <c r="C262" s="56"/>
      <c r="D262" s="56"/>
    </row>
    <row r="263" spans="2:4">
      <c r="B263" s="56"/>
      <c r="C263" s="56"/>
      <c r="D263" s="56"/>
    </row>
    <row r="264" spans="2:4">
      <c r="B264" s="56"/>
      <c r="C264" s="56"/>
      <c r="D264" s="56"/>
    </row>
    <row r="265" spans="2:4">
      <c r="B265" s="56"/>
      <c r="C265" s="56"/>
      <c r="D265" s="56"/>
    </row>
    <row r="266" spans="2:4">
      <c r="B266" s="56"/>
      <c r="C266" s="56"/>
      <c r="D266" s="56"/>
    </row>
    <row r="267" spans="2:4">
      <c r="B267" s="56"/>
      <c r="C267" s="56"/>
      <c r="D267" s="56"/>
    </row>
    <row r="268" spans="2:4">
      <c r="B268" s="56"/>
      <c r="C268" s="56"/>
      <c r="D268" s="56"/>
    </row>
    <row r="269" spans="2:4">
      <c r="B269" s="56"/>
      <c r="C269" s="56"/>
      <c r="D269" s="56"/>
    </row>
    <row r="270" spans="2:4">
      <c r="B270" s="56"/>
      <c r="C270" s="56"/>
      <c r="D270" s="56"/>
    </row>
    <row r="271" spans="2:4">
      <c r="B271" s="56"/>
      <c r="C271" s="56"/>
      <c r="D271" s="56"/>
    </row>
    <row r="272" spans="2:4">
      <c r="B272" s="56"/>
      <c r="C272" s="56"/>
      <c r="D272" s="56"/>
    </row>
    <row r="273" spans="2:4">
      <c r="B273" s="56"/>
      <c r="C273" s="56"/>
      <c r="D273" s="56"/>
    </row>
    <row r="274" spans="2:4">
      <c r="B274" s="56"/>
      <c r="C274" s="56"/>
      <c r="D274" s="56"/>
    </row>
    <row r="275" spans="2:4">
      <c r="B275" s="56"/>
      <c r="C275" s="56"/>
      <c r="D275" s="56"/>
    </row>
    <row r="276" spans="2:4">
      <c r="B276" s="56"/>
      <c r="C276" s="56"/>
      <c r="D276" s="56"/>
    </row>
    <row r="277" spans="2:4">
      <c r="B277" s="56"/>
      <c r="C277" s="56"/>
      <c r="D277" s="56"/>
    </row>
    <row r="278" spans="2:4">
      <c r="B278" s="56"/>
      <c r="C278" s="56"/>
      <c r="D278" s="56"/>
    </row>
    <row r="279" spans="2:4">
      <c r="B279" s="56"/>
      <c r="C279" s="56"/>
      <c r="D279" s="56"/>
    </row>
    <row r="280" spans="2:4">
      <c r="B280" s="56"/>
      <c r="C280" s="56"/>
      <c r="D280" s="56"/>
    </row>
    <row r="281" spans="2:4">
      <c r="B281" s="56"/>
      <c r="C281" s="56"/>
      <c r="D281" s="56"/>
    </row>
    <row r="282" spans="2:4">
      <c r="B282" s="56"/>
      <c r="C282" s="56"/>
      <c r="D282" s="56"/>
    </row>
    <row r="283" spans="2:4">
      <c r="B283" s="56"/>
      <c r="C283" s="56"/>
      <c r="D283" s="56"/>
    </row>
    <row r="284" spans="2:4">
      <c r="B284" s="56"/>
      <c r="C284" s="56"/>
      <c r="D284" s="56"/>
    </row>
    <row r="285" spans="2:4">
      <c r="B285" s="56"/>
      <c r="C285" s="56"/>
      <c r="D285" s="56"/>
    </row>
    <row r="286" spans="2:4">
      <c r="B286" s="56"/>
      <c r="C286" s="56"/>
      <c r="D286" s="56"/>
    </row>
    <row r="287" spans="2:4">
      <c r="B287" s="56"/>
      <c r="C287" s="56"/>
      <c r="D287" s="56"/>
    </row>
    <row r="288" spans="2:4">
      <c r="B288" s="56"/>
      <c r="C288" s="56"/>
      <c r="D288" s="56"/>
    </row>
    <row r="289" spans="2:4">
      <c r="B289" s="56"/>
      <c r="C289" s="56"/>
      <c r="D289" s="56"/>
    </row>
    <row r="290" spans="2:4">
      <c r="B290" s="56"/>
      <c r="C290" s="56"/>
      <c r="D290" s="56"/>
    </row>
    <row r="291" spans="2:4">
      <c r="B291" s="56"/>
      <c r="C291" s="56"/>
      <c r="D291" s="56"/>
    </row>
    <row r="292" spans="2:4">
      <c r="B292" s="56"/>
      <c r="C292" s="56"/>
      <c r="D292" s="56"/>
    </row>
  </sheetData>
  <sheetProtection sheet="1" objects="1" scenarios="1"/>
  <mergeCells count="1">
    <mergeCell ref="B2:C2"/>
  </mergeCells>
  <phoneticPr fontId="0"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Bal Sheet-EOY Cryovr</vt:lpstr>
      <vt:lpstr>Outstanding Expenses</vt:lpstr>
      <vt:lpstr>Field Trips</vt:lpstr>
      <vt:lpstr>Graphic Arts</vt:lpstr>
      <vt:lpstr>Postage</vt:lpstr>
      <vt:lpstr>Substitutes</vt:lpstr>
      <vt:lpstr>Purchasing Card</vt:lpstr>
      <vt:lpstr>'Bal Sheet-EOY Cryovr'!Print_Area</vt:lpstr>
      <vt:lpstr>'Outstanding Expenses'!Print_Area</vt:lpstr>
      <vt:lpstr>'Purchasing Card'!Print_Area</vt:lpstr>
      <vt:lpstr>Substitutes!Print_Area</vt:lpstr>
    </vt:vector>
  </TitlesOfParts>
  <Company>CCSD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Jeannie</dc:creator>
  <cp:lastModifiedBy>CCSD</cp:lastModifiedBy>
  <cp:lastPrinted>2011-01-31T20:43:34Z</cp:lastPrinted>
  <dcterms:created xsi:type="dcterms:W3CDTF">2008-12-16T23:38:55Z</dcterms:created>
  <dcterms:modified xsi:type="dcterms:W3CDTF">2011-02-09T00:06:14Z</dcterms:modified>
</cp:coreProperties>
</file>