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" windowWidth="15195" windowHeight="8955" tabRatio="714" activeTab="10"/>
  </bookViews>
  <sheets>
    <sheet name="Master" sheetId="21" r:id="rId1"/>
    <sheet name="#1" sheetId="7" r:id="rId2"/>
    <sheet name="#2" sheetId="53" r:id="rId3"/>
    <sheet name="#3" sheetId="54" r:id="rId4"/>
    <sheet name="#4" sheetId="55" r:id="rId5"/>
    <sheet name="#5" sheetId="56" r:id="rId6"/>
    <sheet name="#6" sheetId="57" r:id="rId7"/>
    <sheet name="#7" sheetId="58" r:id="rId8"/>
    <sheet name="#8" sheetId="59" r:id="rId9"/>
    <sheet name="#9" sheetId="60" r:id="rId10"/>
    <sheet name="SAMPLE Master" sheetId="6" r:id="rId11"/>
    <sheet name="#1 SAMPL" sheetId="52" r:id="rId12"/>
  </sheets>
  <definedNames>
    <definedName name="_xlnm.Print_Area" localSheetId="1">'#1'!$A$1:$K$37</definedName>
    <definedName name="_xlnm.Print_Area" localSheetId="11">'#1 SAMPL'!$A$1:$M$24</definedName>
    <definedName name="_xlnm.Print_Area" localSheetId="2">'#2'!$A$1:$K$37</definedName>
    <definedName name="_xlnm.Print_Area" localSheetId="3">'#3'!$A$1:$K$37</definedName>
    <definedName name="_xlnm.Print_Area" localSheetId="4">'#4'!$A$1:$K$37</definedName>
    <definedName name="_xlnm.Print_Area" localSheetId="5">'#5'!$A$1:$K$37</definedName>
    <definedName name="_xlnm.Print_Area" localSheetId="6">'#6'!$A$1:$K$37</definedName>
    <definedName name="_xlnm.Print_Area" localSheetId="7">'#7'!$A$1:$K$37</definedName>
    <definedName name="_xlnm.Print_Area" localSheetId="8">'#8'!$A$1:$K$37</definedName>
    <definedName name="_xlnm.Print_Area" localSheetId="9">'#9'!$A$1:$K$37</definedName>
    <definedName name="_xlnm.Print_Area" localSheetId="0">Master!$A$2:$N$54</definedName>
    <definedName name="_xlnm.Print_Area" localSheetId="10">'SAMPLE Master'!$A$1:$O$32</definedName>
  </definedNames>
  <calcPr calcId="125725"/>
</workbook>
</file>

<file path=xl/calcChain.xml><?xml version="1.0" encoding="utf-8"?>
<calcChain xmlns="http://schemas.openxmlformats.org/spreadsheetml/2006/main">
  <c r="J24" i="6"/>
  <c r="L12" i="21"/>
  <c r="L11"/>
  <c r="L10"/>
  <c r="K12"/>
  <c r="K11"/>
  <c r="K10"/>
  <c r="J12"/>
  <c r="J11"/>
  <c r="J10"/>
  <c r="I12"/>
  <c r="I11"/>
  <c r="I10"/>
  <c r="H12"/>
  <c r="H11"/>
  <c r="H10"/>
  <c r="G12"/>
  <c r="G11"/>
  <c r="G10"/>
  <c r="F12"/>
  <c r="F11"/>
  <c r="F10"/>
  <c r="E12"/>
  <c r="E11"/>
  <c r="E10"/>
  <c r="J29" i="60"/>
  <c r="L18" i="21" s="1"/>
  <c r="J28" i="60"/>
  <c r="L14" i="21" s="1"/>
  <c r="J7" i="60"/>
  <c r="C5"/>
  <c r="J29" i="59"/>
  <c r="K18" i="21" s="1"/>
  <c r="J28" i="59"/>
  <c r="K14" i="21" s="1"/>
  <c r="J7" i="59"/>
  <c r="C5"/>
  <c r="J29" i="58"/>
  <c r="J18" i="21" s="1"/>
  <c r="J28" i="58"/>
  <c r="J14" i="21" s="1"/>
  <c r="J7" i="58"/>
  <c r="C5"/>
  <c r="J29" i="57"/>
  <c r="I18" i="21" s="1"/>
  <c r="J28" i="57"/>
  <c r="I14" i="21" s="1"/>
  <c r="J7" i="57"/>
  <c r="C5"/>
  <c r="J29" i="56"/>
  <c r="H18" i="21" s="1"/>
  <c r="J28" i="56"/>
  <c r="H14" i="21" s="1"/>
  <c r="J7" i="56"/>
  <c r="C5"/>
  <c r="J29" i="55"/>
  <c r="G18" i="21" s="1"/>
  <c r="J28" i="55"/>
  <c r="G14" i="21" s="1"/>
  <c r="J7" i="55"/>
  <c r="C5"/>
  <c r="J29" i="54"/>
  <c r="F18" i="21" s="1"/>
  <c r="J28" i="54"/>
  <c r="F14" i="21" s="1"/>
  <c r="J7" i="54"/>
  <c r="C5"/>
  <c r="J29" i="53"/>
  <c r="E18" i="21" s="1"/>
  <c r="J28" i="53"/>
  <c r="E14" i="21" s="1"/>
  <c r="J7" i="53"/>
  <c r="C5"/>
  <c r="J30" i="57" l="1"/>
  <c r="I22" i="21" s="1"/>
  <c r="J30" i="60"/>
  <c r="L22" i="21" s="1"/>
  <c r="J30" i="55"/>
  <c r="G22" i="21" s="1"/>
  <c r="J30" i="59"/>
  <c r="K22" i="21" s="1"/>
  <c r="J30" i="58"/>
  <c r="J22" i="21" s="1"/>
  <c r="J30" i="56"/>
  <c r="H22" i="21" s="1"/>
  <c r="J30" i="54"/>
  <c r="F22" i="21" s="1"/>
  <c r="J30" i="53"/>
  <c r="E22" i="21" s="1"/>
  <c r="C5" i="7" l="1"/>
  <c r="J7" l="1"/>
  <c r="K19" i="52"/>
  <c r="D10" i="21"/>
  <c r="D11"/>
  <c r="D12"/>
  <c r="K24" i="6"/>
  <c r="G24"/>
  <c r="H24"/>
  <c r="I24"/>
  <c r="F24"/>
  <c r="E12"/>
  <c r="E14"/>
  <c r="L10" s="1"/>
  <c r="E13"/>
  <c r="D9" i="52"/>
  <c r="K11"/>
  <c r="K20"/>
  <c r="E20" i="6" s="1"/>
  <c r="L22" s="1"/>
  <c r="J28" i="7"/>
  <c r="D14" i="21" s="1"/>
  <c r="J29" i="7"/>
  <c r="D18" i="21" s="1"/>
  <c r="K21" i="52" l="1"/>
  <c r="E24" i="6" s="1"/>
  <c r="L26" s="1"/>
  <c r="M20" i="21"/>
  <c r="M16"/>
  <c r="M7"/>
  <c r="E16" i="6"/>
  <c r="L18" s="1"/>
  <c r="J30" i="7"/>
  <c r="D22" i="21" s="1"/>
  <c r="M24" l="1"/>
  <c r="M27" s="1"/>
  <c r="L29" i="6"/>
</calcChain>
</file>

<file path=xl/sharedStrings.xml><?xml version="1.0" encoding="utf-8"?>
<sst xmlns="http://schemas.openxmlformats.org/spreadsheetml/2006/main" count="346" uniqueCount="95">
  <si>
    <t>DATE</t>
  </si>
  <si>
    <t>Target</t>
  </si>
  <si>
    <t>Walmart</t>
  </si>
  <si>
    <t>SPECIAL EDUCATION  -  FUND 250</t>
  </si>
  <si>
    <t>Method</t>
  </si>
  <si>
    <t>VENDOR</t>
  </si>
  <si>
    <t>Received</t>
  </si>
  <si>
    <t>REMAINING BALANCE TO SPEND</t>
  </si>
  <si>
    <t xml:space="preserve">Ordered </t>
  </si>
  <si>
    <t>DESCRIPTION (Items)</t>
  </si>
  <si>
    <t>Budget</t>
  </si>
  <si>
    <t>PC</t>
  </si>
  <si>
    <t>Beyond PlayLLC</t>
  </si>
  <si>
    <t>Beginning Balance</t>
  </si>
  <si>
    <t>POSTED</t>
  </si>
  <si>
    <t>testing supplies</t>
  </si>
  <si>
    <t>OUTSTANDING</t>
  </si>
  <si>
    <t>Outstanding</t>
  </si>
  <si>
    <t>Expenses</t>
  </si>
  <si>
    <t>Teacher Notified</t>
  </si>
  <si>
    <t>TOTAL EXPENSES</t>
  </si>
  <si>
    <t>OUTSTANDING EXPENSES</t>
  </si>
  <si>
    <t>FUND 250 TOTAL OUTSTANDING EXPENSES</t>
  </si>
  <si>
    <t>FUND 250 TOTAL EXPENSES</t>
  </si>
  <si>
    <t>FUND 250 REMAINING BALANCE TO SPEND</t>
  </si>
  <si>
    <t>BUDGET DEPARTMENT  -  799-5452</t>
  </si>
  <si>
    <t>SpEd beginning balance</t>
  </si>
  <si>
    <t>Total beginning balance</t>
  </si>
  <si>
    <t>TOTAL ALLOCATION</t>
  </si>
  <si>
    <t>manipulative</t>
  </si>
  <si>
    <t>science suplies</t>
  </si>
  <si>
    <r>
      <t xml:space="preserve"> </t>
    </r>
    <r>
      <rPr>
        <b/>
        <sz val="10"/>
        <color rgb="FFFF0000"/>
        <rFont val="Wingdings"/>
        <charset val="2"/>
      </rPr>
      <t xml:space="preserve">þ </t>
    </r>
    <r>
      <rPr>
        <b/>
        <sz val="10"/>
        <color rgb="FFFF0000"/>
        <rFont val="Arial"/>
        <family val="2"/>
      </rPr>
      <t>number</t>
    </r>
  </si>
  <si>
    <r>
      <rPr>
        <b/>
        <sz val="10"/>
        <color rgb="FFFF0000"/>
        <rFont val="Wingdings"/>
        <charset val="2"/>
      </rPr>
      <t>þ</t>
    </r>
    <r>
      <rPr>
        <b/>
        <sz val="10"/>
        <color rgb="FFFF0000"/>
        <rFont val="Calibri"/>
        <family val="2"/>
      </rPr>
      <t xml:space="preserve"> number</t>
    </r>
  </si>
  <si>
    <t xml:space="preserve">As of date </t>
  </si>
  <si>
    <t>Teacher Name</t>
  </si>
  <si>
    <t>Allocation Amount</t>
  </si>
  <si>
    <t>#1</t>
  </si>
  <si>
    <t>#2</t>
  </si>
  <si>
    <t>#3</t>
  </si>
  <si>
    <t>#4</t>
  </si>
  <si>
    <t>#5</t>
  </si>
  <si>
    <t>#6</t>
  </si>
  <si>
    <t>Special Education Unit</t>
  </si>
  <si>
    <t>#7</t>
  </si>
  <si>
    <t>#8</t>
  </si>
  <si>
    <t>#9</t>
  </si>
  <si>
    <t>At second allocation remember to  adjust units as needed (add new units or delete lost units).  Always check the formula to make sure it is pulling correctly.</t>
  </si>
  <si>
    <t>TEACHER NAME</t>
  </si>
  <si>
    <t>FISCAL YEAR</t>
  </si>
  <si>
    <t>SPECIAL ED UNIT</t>
  </si>
  <si>
    <t>SMITH</t>
  </si>
  <si>
    <t>Fiscal Year</t>
  </si>
  <si>
    <t>SP ED-PRIMARY</t>
  </si>
  <si>
    <t xml:space="preserve">Date Posted to </t>
  </si>
  <si>
    <t>JONES</t>
  </si>
  <si>
    <t>WHITE</t>
  </si>
  <si>
    <t>BLACK</t>
  </si>
  <si>
    <t>JOHNSON</t>
  </si>
  <si>
    <t>HALL</t>
  </si>
  <si>
    <t>SP ED-INTER</t>
  </si>
  <si>
    <t>GATE</t>
  </si>
  <si>
    <t>ECH</t>
  </si>
  <si>
    <t>SPEECH</t>
  </si>
  <si>
    <t>You can ONLY type in the non-shaded cells within the chart.</t>
  </si>
  <si>
    <t>11/10/XX</t>
  </si>
  <si>
    <t>MASTER WORKSHEET:</t>
  </si>
  <si>
    <t>NUMBERED WORKSHEETS:</t>
  </si>
  <si>
    <t>2.  At first allocation, the beginning of each school year, input the allocation amount for each Special Education unit.</t>
  </si>
  <si>
    <t>1.  On this MASTER - Input 'Fiscal Year' and 'As of date' ONLY.  Nothing else will be entered on this MASTER sheet.</t>
  </si>
  <si>
    <t xml:space="preserve">3.  Enter expenses on the appropriate worksheet.  Once the expense has posted in SAP, move the expense from the outstanding column to the posted column.   </t>
  </si>
  <si>
    <r>
      <t xml:space="preserve">2.  </t>
    </r>
    <r>
      <rPr>
        <sz val="12"/>
        <rFont val="Calibri"/>
        <family val="2"/>
      </rPr>
      <t>Change the 'As of date' at the top of this MASTER worksheet each time you make entries on the Numbered worksheets.</t>
    </r>
  </si>
  <si>
    <t xml:space="preserve">Each unit, on the MASTER worksheet, is linked to the appropriate worksheet and will automatically obtain the outstanding balance. </t>
  </si>
  <si>
    <t>AUTISM-PRI</t>
  </si>
  <si>
    <t>GREY</t>
  </si>
  <si>
    <t>AUTISM-INTER</t>
  </si>
  <si>
    <t>09/01/XX</t>
  </si>
  <si>
    <t>08/01/XX</t>
  </si>
  <si>
    <t>08/12/XX</t>
  </si>
  <si>
    <t>09/02/XX</t>
  </si>
  <si>
    <t>8/25/XX</t>
  </si>
  <si>
    <t>10/15/XX</t>
  </si>
  <si>
    <t>11/01/XXXX</t>
  </si>
  <si>
    <t>XX</t>
  </si>
  <si>
    <t xml:space="preserve">1.  Enter the  unit's allocation, teacher's name, and unit's name on each of the worksheets.  This information is linked to the MASTER worksheet and will </t>
  </si>
  <si>
    <t>automatically be entered there.</t>
  </si>
  <si>
    <t xml:space="preserve">This workbook has been protected (locked) but not password protected so you can unprotect (unlock) and make changes as necessary (add/delete rows or columns). </t>
  </si>
  <si>
    <t>If you unprotect a worksheet, please, double check all formulas and once again protect the worksheet when you are finished making changes.</t>
  </si>
  <si>
    <t xml:space="preserve">            Rev. September 2010</t>
  </si>
  <si>
    <t>SPECIAL EDUCATION WORKSHEET - MASTER</t>
  </si>
  <si>
    <t>08/10/XX</t>
  </si>
  <si>
    <t>EXAMPLE - WORKSHEET</t>
  </si>
  <si>
    <r>
      <t xml:space="preserve">On the MASTER you will only type in the </t>
    </r>
    <r>
      <rPr>
        <b/>
        <u/>
        <sz val="12"/>
        <color theme="1"/>
        <rFont val="Arial"/>
        <family val="2"/>
      </rPr>
      <t>Fiscal Year</t>
    </r>
    <r>
      <rPr>
        <b/>
        <sz val="12"/>
        <color theme="1"/>
        <rFont val="Arial"/>
        <family val="2"/>
      </rPr>
      <t xml:space="preserve"> and </t>
    </r>
    <r>
      <rPr>
        <b/>
        <u/>
        <sz val="12"/>
        <color theme="1"/>
        <rFont val="Arial"/>
        <family val="2"/>
      </rPr>
      <t>As of date</t>
    </r>
    <r>
      <rPr>
        <b/>
        <sz val="12"/>
        <color theme="1"/>
        <rFont val="Arial"/>
        <family val="2"/>
      </rPr>
      <t>.  The Fiscal Year will automatically be entered on all the work tabs.</t>
    </r>
  </si>
  <si>
    <t>EXAMPLE - MASTER</t>
  </si>
  <si>
    <r>
      <t xml:space="preserve">On each tab type in the </t>
    </r>
    <r>
      <rPr>
        <b/>
        <u/>
        <sz val="12"/>
        <rFont val="Calibri"/>
        <family val="2"/>
        <scheme val="minor"/>
      </rPr>
      <t>TEACHER'S NAME</t>
    </r>
    <r>
      <rPr>
        <b/>
        <sz val="12"/>
        <rFont val="Calibri"/>
        <family val="2"/>
        <scheme val="minor"/>
      </rPr>
      <t xml:space="preserve">, </t>
    </r>
    <r>
      <rPr>
        <b/>
        <u/>
        <sz val="12"/>
        <rFont val="Calibri"/>
        <family val="2"/>
        <scheme val="minor"/>
      </rPr>
      <t>SPECIAL ED UNIT</t>
    </r>
    <r>
      <rPr>
        <b/>
        <sz val="12"/>
        <rFont val="Calibri"/>
        <family val="2"/>
        <scheme val="minor"/>
      </rPr>
      <t xml:space="preserve">, and </t>
    </r>
    <r>
      <rPr>
        <b/>
        <u/>
        <sz val="12"/>
        <rFont val="Calibri"/>
        <family val="2"/>
        <scheme val="minor"/>
      </rPr>
      <t>TOTAL ALLOCATION</t>
    </r>
    <r>
      <rPr>
        <b/>
        <sz val="12"/>
        <rFont val="Calibri"/>
        <family val="2"/>
        <scheme val="minor"/>
      </rPr>
      <t xml:space="preserve">.  This information will automatically be enterd on the MASTER tab.  </t>
    </r>
  </si>
  <si>
    <t>SPECIAL EDUCATION WORKSHEET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</si>
</sst>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1" formatCode="_(* #,##0_);_(* \(#,##0\);_(* &quot;-&quot;_);_(@_)"/>
    <numFmt numFmtId="164" formatCode="mm/dd/yy;@"/>
    <numFmt numFmtId="165" formatCode="m/d/yy;@"/>
  </numFmts>
  <fonts count="39">
    <font>
      <sz val="10"/>
      <name val="Arial"/>
    </font>
    <font>
      <b/>
      <sz val="12"/>
      <name val="Arial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12"/>
      <name val="Calibri"/>
      <family val="2"/>
    </font>
    <font>
      <b/>
      <u/>
      <sz val="12"/>
      <color indexed="12"/>
      <name val="Calibri"/>
      <family val="2"/>
    </font>
    <font>
      <sz val="14"/>
      <name val="Calib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Wingdings"/>
      <charset val="2"/>
    </font>
    <font>
      <sz val="12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10"/>
      <name val="Calibri"/>
      <family val="2"/>
    </font>
    <font>
      <sz val="18"/>
      <name val="Arial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/>
  </cellStyleXfs>
  <cellXfs count="321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4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8" fillId="0" borderId="0" xfId="0" applyFont="1" applyBorder="1"/>
    <xf numFmtId="0" fontId="4" fillId="0" borderId="0" xfId="0" applyFont="1" applyFill="1" applyBorder="1"/>
    <xf numFmtId="40" fontId="4" fillId="2" borderId="9" xfId="0" applyNumberFormat="1" applyFont="1" applyFill="1" applyBorder="1" applyProtection="1"/>
    <xf numFmtId="0" fontId="16" fillId="0" borderId="0" xfId="0" applyFont="1" applyBorder="1" applyProtection="1">
      <protection locked="0"/>
    </xf>
    <xf numFmtId="0" fontId="16" fillId="0" borderId="0" xfId="0" applyFont="1" applyBorder="1" applyProtection="1"/>
    <xf numFmtId="0" fontId="16" fillId="0" borderId="0" xfId="0" applyFont="1" applyFill="1" applyBorder="1" applyProtection="1"/>
    <xf numFmtId="0" fontId="16" fillId="0" borderId="0" xfId="0" applyFont="1" applyFill="1" applyBorder="1" applyProtection="1">
      <protection locked="0"/>
    </xf>
    <xf numFmtId="0" fontId="19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19" fillId="2" borderId="1" xfId="0" applyFont="1" applyFill="1" applyBorder="1" applyAlignment="1" applyProtection="1"/>
    <xf numFmtId="0" fontId="19" fillId="2" borderId="5" xfId="0" applyFont="1" applyFill="1" applyBorder="1" applyAlignment="1" applyProtection="1">
      <alignment horizontal="left"/>
    </xf>
    <xf numFmtId="40" fontId="19" fillId="2" borderId="4" xfId="0" applyNumberFormat="1" applyFont="1" applyFill="1" applyBorder="1" applyProtection="1"/>
    <xf numFmtId="0" fontId="19" fillId="0" borderId="0" xfId="0" applyFont="1" applyBorder="1" applyProtection="1">
      <protection locked="0"/>
    </xf>
    <xf numFmtId="0" fontId="2" fillId="0" borderId="0" xfId="0" applyFont="1" applyFill="1" applyBorder="1"/>
    <xf numFmtId="40" fontId="4" fillId="6" borderId="9" xfId="0" applyNumberFormat="1" applyFont="1" applyFill="1" applyBorder="1" applyProtection="1"/>
    <xf numFmtId="0" fontId="2" fillId="5" borderId="0" xfId="0" applyFont="1" applyFill="1" applyBorder="1" applyProtection="1"/>
    <xf numFmtId="0" fontId="19" fillId="0" borderId="0" xfId="0" applyFont="1" applyFill="1" applyBorder="1" applyProtection="1"/>
    <xf numFmtId="0" fontId="19" fillId="0" borderId="9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40" fontId="6" fillId="0" borderId="0" xfId="0" applyNumberFormat="1" applyFont="1" applyFill="1" applyBorder="1" applyProtection="1">
      <protection locked="0"/>
    </xf>
    <xf numFmtId="164" fontId="24" fillId="0" borderId="0" xfId="0" applyNumberFormat="1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40" fontId="24" fillId="0" borderId="0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164" fontId="24" fillId="0" borderId="6" xfId="0" applyNumberFormat="1" applyFont="1" applyFill="1" applyBorder="1" applyProtection="1">
      <protection locked="0"/>
    </xf>
    <xf numFmtId="40" fontId="24" fillId="0" borderId="6" xfId="0" applyNumberFormat="1" applyFont="1" applyFill="1" applyBorder="1" applyProtection="1">
      <protection locked="0"/>
    </xf>
    <xf numFmtId="164" fontId="14" fillId="0" borderId="9" xfId="0" applyNumberFormat="1" applyFont="1" applyFill="1" applyBorder="1" applyProtection="1">
      <protection locked="0"/>
    </xf>
    <xf numFmtId="164" fontId="24" fillId="0" borderId="9" xfId="0" applyNumberFormat="1" applyFont="1" applyFill="1" applyBorder="1" applyProtection="1">
      <protection locked="0"/>
    </xf>
    <xf numFmtId="164" fontId="24" fillId="0" borderId="7" xfId="0" applyNumberFormat="1" applyFont="1" applyFill="1" applyBorder="1" applyProtection="1">
      <protection locked="0"/>
    </xf>
    <xf numFmtId="14" fontId="4" fillId="4" borderId="14" xfId="0" applyNumberFormat="1" applyFont="1" applyFill="1" applyBorder="1" applyAlignment="1" applyProtection="1">
      <alignment horizontal="left"/>
    </xf>
    <xf numFmtId="14" fontId="4" fillId="4" borderId="15" xfId="0" applyNumberFormat="1" applyFont="1" applyFill="1" applyBorder="1" applyAlignment="1" applyProtection="1">
      <alignment horizontal="left"/>
    </xf>
    <xf numFmtId="164" fontId="4" fillId="0" borderId="0" xfId="0" applyNumberFormat="1" applyFont="1" applyBorder="1"/>
    <xf numFmtId="0" fontId="4" fillId="0" borderId="0" xfId="1" applyFont="1" applyFill="1" applyBorder="1" applyAlignment="1" applyProtection="1">
      <alignment horizontal="left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164" fontId="28" fillId="0" borderId="4" xfId="0" applyNumberFormat="1" applyFont="1" applyFill="1" applyBorder="1" applyProtection="1">
      <protection locked="0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40" fontId="4" fillId="7" borderId="9" xfId="0" applyNumberFormat="1" applyFont="1" applyFill="1" applyBorder="1" applyProtection="1"/>
    <xf numFmtId="40" fontId="4" fillId="8" borderId="1" xfId="0" applyNumberFormat="1" applyFont="1" applyFill="1" applyBorder="1" applyProtection="1"/>
    <xf numFmtId="40" fontId="4" fillId="8" borderId="5" xfId="0" applyNumberFormat="1" applyFont="1" applyFill="1" applyBorder="1" applyProtection="1"/>
    <xf numFmtId="40" fontId="4" fillId="8" borderId="9" xfId="0" applyNumberFormat="1" applyFont="1" applyFill="1" applyBorder="1" applyProtection="1"/>
    <xf numFmtId="8" fontId="19" fillId="0" borderId="9" xfId="0" applyNumberFormat="1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164" fontId="28" fillId="0" borderId="25" xfId="0" applyNumberFormat="1" applyFont="1" applyFill="1" applyBorder="1" applyProtection="1">
      <protection locked="0"/>
    </xf>
    <xf numFmtId="0" fontId="4" fillId="2" borderId="20" xfId="0" applyFont="1" applyFill="1" applyBorder="1" applyProtection="1"/>
    <xf numFmtId="40" fontId="4" fillId="2" borderId="12" xfId="0" applyNumberFormat="1" applyFont="1" applyFill="1" applyBorder="1" applyProtection="1"/>
    <xf numFmtId="40" fontId="4" fillId="8" borderId="4" xfId="0" applyNumberFormat="1" applyFont="1" applyFill="1" applyBorder="1" applyProtection="1"/>
    <xf numFmtId="0" fontId="4" fillId="8" borderId="20" xfId="0" applyFont="1" applyFill="1" applyBorder="1" applyProtection="1"/>
    <xf numFmtId="40" fontId="4" fillId="8" borderId="12" xfId="0" applyNumberFormat="1" applyFont="1" applyFill="1" applyBorder="1" applyProtection="1"/>
    <xf numFmtId="0" fontId="4" fillId="7" borderId="20" xfId="0" applyFont="1" applyFill="1" applyBorder="1" applyProtection="1"/>
    <xf numFmtId="40" fontId="4" fillId="7" borderId="12" xfId="0" applyNumberFormat="1" applyFont="1" applyFill="1" applyBorder="1" applyProtection="1"/>
    <xf numFmtId="0" fontId="4" fillId="6" borderId="20" xfId="0" applyFont="1" applyFill="1" applyBorder="1" applyProtection="1"/>
    <xf numFmtId="40" fontId="4" fillId="6" borderId="12" xfId="0" applyNumberFormat="1" applyFont="1" applyFill="1" applyBorder="1" applyProtection="1"/>
    <xf numFmtId="164" fontId="2" fillId="5" borderId="23" xfId="0" applyNumberFormat="1" applyFont="1" applyFill="1" applyBorder="1" applyProtection="1"/>
    <xf numFmtId="0" fontId="2" fillId="5" borderId="10" xfId="0" applyFont="1" applyFill="1" applyBorder="1" applyProtection="1"/>
    <xf numFmtId="164" fontId="2" fillId="5" borderId="2" xfId="0" applyNumberFormat="1" applyFont="1" applyFill="1" applyBorder="1" applyProtection="1"/>
    <xf numFmtId="0" fontId="2" fillId="5" borderId="6" xfId="0" applyFont="1" applyFill="1" applyBorder="1" applyProtection="1"/>
    <xf numFmtId="0" fontId="2" fillId="5" borderId="8" xfId="0" applyFont="1" applyFill="1" applyBorder="1" applyProtection="1"/>
    <xf numFmtId="0" fontId="23" fillId="6" borderId="21" xfId="0" applyFont="1" applyFill="1" applyBorder="1" applyAlignment="1" applyProtection="1">
      <alignment horizontal="center"/>
    </xf>
    <xf numFmtId="0" fontId="19" fillId="6" borderId="22" xfId="0" applyFont="1" applyFill="1" applyBorder="1" applyAlignment="1" applyProtection="1">
      <alignment horizontal="center"/>
    </xf>
    <xf numFmtId="0" fontId="4" fillId="6" borderId="1" xfId="0" applyFont="1" applyFill="1" applyBorder="1" applyAlignment="1" applyProtection="1">
      <alignment horizontal="left"/>
    </xf>
    <xf numFmtId="0" fontId="4" fillId="6" borderId="4" xfId="0" applyFont="1" applyFill="1" applyBorder="1" applyAlignment="1" applyProtection="1">
      <alignment horizontal="right"/>
    </xf>
    <xf numFmtId="40" fontId="4" fillId="7" borderId="1" xfId="0" applyNumberFormat="1" applyFont="1" applyFill="1" applyBorder="1" applyProtection="1"/>
    <xf numFmtId="40" fontId="4" fillId="7" borderId="5" xfId="0" applyNumberFormat="1" applyFont="1" applyFill="1" applyBorder="1" applyProtection="1"/>
    <xf numFmtId="0" fontId="19" fillId="8" borderId="11" xfId="0" applyFont="1" applyFill="1" applyBorder="1" applyAlignment="1" applyProtection="1"/>
    <xf numFmtId="0" fontId="19" fillId="8" borderId="19" xfId="0" applyFont="1" applyFill="1" applyBorder="1" applyAlignment="1" applyProtection="1">
      <alignment horizontal="left"/>
    </xf>
    <xf numFmtId="0" fontId="19" fillId="6" borderId="11" xfId="0" applyFont="1" applyFill="1" applyBorder="1" applyAlignment="1" applyProtection="1"/>
    <xf numFmtId="0" fontId="19" fillId="6" borderId="19" xfId="0" applyFont="1" applyFill="1" applyBorder="1" applyProtection="1"/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164" fontId="24" fillId="0" borderId="0" xfId="0" applyNumberFormat="1" applyFont="1" applyFill="1" applyBorder="1" applyProtection="1"/>
    <xf numFmtId="40" fontId="24" fillId="0" borderId="0" xfId="0" applyNumberFormat="1" applyFont="1" applyFill="1" applyBorder="1" applyProtection="1"/>
    <xf numFmtId="164" fontId="24" fillId="4" borderId="15" xfId="0" applyNumberFormat="1" applyFont="1" applyFill="1" applyBorder="1" applyProtection="1"/>
    <xf numFmtId="0" fontId="19" fillId="6" borderId="1" xfId="0" applyFont="1" applyFill="1" applyBorder="1" applyAlignment="1" applyProtection="1"/>
    <xf numFmtId="0" fontId="19" fillId="6" borderId="5" xfId="0" applyFont="1" applyFill="1" applyBorder="1" applyProtection="1"/>
    <xf numFmtId="40" fontId="19" fillId="6" borderId="4" xfId="0" applyNumberFormat="1" applyFont="1" applyFill="1" applyBorder="1" applyProtection="1"/>
    <xf numFmtId="0" fontId="19" fillId="7" borderId="1" xfId="0" applyFont="1" applyFill="1" applyBorder="1" applyProtection="1"/>
    <xf numFmtId="0" fontId="19" fillId="7" borderId="5" xfId="0" applyFont="1" applyFill="1" applyBorder="1" applyProtection="1"/>
    <xf numFmtId="0" fontId="25" fillId="7" borderId="5" xfId="0" applyFont="1" applyFill="1" applyBorder="1" applyProtection="1"/>
    <xf numFmtId="8" fontId="19" fillId="7" borderId="4" xfId="0" applyNumberFormat="1" applyFont="1" applyFill="1" applyBorder="1" applyProtection="1"/>
    <xf numFmtId="164" fontId="6" fillId="0" borderId="0" xfId="0" quotePrefix="1" applyNumberFormat="1" applyFont="1" applyFill="1" applyBorder="1" applyProtection="1">
      <protection locked="0"/>
    </xf>
    <xf numFmtId="0" fontId="16" fillId="9" borderId="0" xfId="0" applyFont="1" applyFill="1" applyBorder="1" applyProtection="1"/>
    <xf numFmtId="0" fontId="16" fillId="9" borderId="0" xfId="0" applyFont="1" applyFill="1" applyBorder="1" applyProtection="1">
      <protection locked="0"/>
    </xf>
    <xf numFmtId="0" fontId="22" fillId="9" borderId="21" xfId="0" applyFont="1" applyFill="1" applyBorder="1" applyAlignment="1" applyProtection="1">
      <alignment horizontal="center"/>
      <protection locked="0"/>
    </xf>
    <xf numFmtId="0" fontId="16" fillId="9" borderId="13" xfId="0" applyFont="1" applyFill="1" applyBorder="1" applyProtection="1">
      <protection locked="0"/>
    </xf>
    <xf numFmtId="0" fontId="21" fillId="9" borderId="14" xfId="0" applyFont="1" applyFill="1" applyBorder="1" applyAlignment="1" applyProtection="1">
      <alignment horizontal="center"/>
    </xf>
    <xf numFmtId="0" fontId="16" fillId="9" borderId="15" xfId="0" applyFont="1" applyFill="1" applyBorder="1" applyProtection="1"/>
    <xf numFmtId="0" fontId="16" fillId="9" borderId="0" xfId="0" applyFont="1" applyFill="1" applyBorder="1" applyAlignment="1" applyProtection="1">
      <alignment horizontal="center"/>
      <protection locked="0"/>
    </xf>
    <xf numFmtId="0" fontId="19" fillId="9" borderId="0" xfId="0" applyFont="1" applyFill="1" applyBorder="1" applyAlignment="1" applyProtection="1"/>
    <xf numFmtId="0" fontId="21" fillId="9" borderId="21" xfId="0" applyFont="1" applyFill="1" applyBorder="1" applyAlignment="1" applyProtection="1">
      <alignment horizontal="center"/>
    </xf>
    <xf numFmtId="0" fontId="19" fillId="9" borderId="22" xfId="0" applyFont="1" applyFill="1" applyBorder="1" applyAlignment="1" applyProtection="1">
      <alignment horizontal="center"/>
    </xf>
    <xf numFmtId="0" fontId="19" fillId="9" borderId="1" xfId="0" applyFont="1" applyFill="1" applyBorder="1" applyProtection="1">
      <protection locked="0"/>
    </xf>
    <xf numFmtId="0" fontId="21" fillId="9" borderId="4" xfId="0" applyFont="1" applyFill="1" applyBorder="1" applyAlignment="1" applyProtection="1">
      <alignment horizontal="left"/>
      <protection locked="0"/>
    </xf>
    <xf numFmtId="0" fontId="19" fillId="9" borderId="0" xfId="0" applyFont="1" applyFill="1" applyBorder="1" applyAlignment="1" applyProtection="1">
      <protection locked="0"/>
    </xf>
    <xf numFmtId="0" fontId="19" fillId="9" borderId="16" xfId="0" applyFont="1" applyFill="1" applyBorder="1" applyAlignment="1" applyProtection="1"/>
    <xf numFmtId="0" fontId="19" fillId="9" borderId="17" xfId="0" applyFont="1" applyFill="1" applyBorder="1" applyAlignment="1" applyProtection="1"/>
    <xf numFmtId="0" fontId="19" fillId="9" borderId="17" xfId="0" applyFont="1" applyFill="1" applyBorder="1" applyAlignment="1" applyProtection="1">
      <alignment horizontal="right"/>
    </xf>
    <xf numFmtId="8" fontId="19" fillId="9" borderId="9" xfId="0" applyNumberFormat="1" applyFont="1" applyFill="1" applyBorder="1" applyAlignment="1" applyProtection="1">
      <alignment horizontal="right"/>
    </xf>
    <xf numFmtId="0" fontId="21" fillId="9" borderId="21" xfId="0" applyFont="1" applyFill="1" applyBorder="1" applyAlignment="1" applyProtection="1">
      <alignment horizontal="center" wrapText="1"/>
    </xf>
    <xf numFmtId="0" fontId="16" fillId="9" borderId="22" xfId="0" applyFont="1" applyFill="1" applyBorder="1" applyAlignment="1" applyProtection="1">
      <alignment horizontal="center"/>
    </xf>
    <xf numFmtId="0" fontId="16" fillId="3" borderId="3" xfId="0" applyFont="1" applyFill="1" applyBorder="1" applyProtection="1"/>
    <xf numFmtId="0" fontId="16" fillId="3" borderId="24" xfId="0" applyFont="1" applyFill="1" applyBorder="1" applyProtection="1"/>
    <xf numFmtId="0" fontId="16" fillId="3" borderId="25" xfId="0" applyFont="1" applyFill="1" applyBorder="1" applyProtection="1"/>
    <xf numFmtId="0" fontId="16" fillId="3" borderId="23" xfId="0" applyFont="1" applyFill="1" applyBorder="1" applyProtection="1"/>
    <xf numFmtId="0" fontId="16" fillId="3" borderId="10" xfId="0" applyFont="1" applyFill="1" applyBorder="1" applyProtection="1"/>
    <xf numFmtId="0" fontId="19" fillId="3" borderId="23" xfId="0" applyFont="1" applyFill="1" applyBorder="1" applyAlignment="1" applyProtection="1"/>
    <xf numFmtId="0" fontId="19" fillId="3" borderId="10" xfId="0" applyFont="1" applyFill="1" applyBorder="1" applyAlignment="1" applyProtection="1"/>
    <xf numFmtId="0" fontId="22" fillId="3" borderId="23" xfId="0" applyFont="1" applyFill="1" applyBorder="1" applyAlignment="1" applyProtection="1"/>
    <xf numFmtId="0" fontId="22" fillId="3" borderId="10" xfId="0" applyFont="1" applyFill="1" applyBorder="1" applyAlignment="1" applyProtection="1"/>
    <xf numFmtId="0" fontId="16" fillId="3" borderId="23" xfId="0" applyFont="1" applyFill="1" applyBorder="1" applyAlignment="1" applyProtection="1"/>
    <xf numFmtId="0" fontId="16" fillId="3" borderId="10" xfId="0" applyFont="1" applyFill="1" applyBorder="1" applyAlignment="1" applyProtection="1"/>
    <xf numFmtId="0" fontId="16" fillId="3" borderId="23" xfId="0" applyFont="1" applyFill="1" applyBorder="1" applyProtection="1">
      <protection locked="0"/>
    </xf>
    <xf numFmtId="0" fontId="16" fillId="3" borderId="10" xfId="0" applyFont="1" applyFill="1" applyBorder="1" applyProtection="1">
      <protection locked="0"/>
    </xf>
    <xf numFmtId="0" fontId="19" fillId="3" borderId="23" xfId="0" applyFont="1" applyFill="1" applyBorder="1" applyProtection="1">
      <protection locked="0"/>
    </xf>
    <xf numFmtId="0" fontId="19" fillId="3" borderId="10" xfId="0" applyFont="1" applyFill="1" applyBorder="1" applyProtection="1">
      <protection locked="0"/>
    </xf>
    <xf numFmtId="0" fontId="16" fillId="3" borderId="2" xfId="0" applyFont="1" applyFill="1" applyBorder="1" applyProtection="1"/>
    <xf numFmtId="0" fontId="16" fillId="3" borderId="6" xfId="0" applyFont="1" applyFill="1" applyBorder="1" applyProtection="1"/>
    <xf numFmtId="0" fontId="16" fillId="3" borderId="8" xfId="0" applyFont="1" applyFill="1" applyBorder="1" applyProtection="1"/>
    <xf numFmtId="0" fontId="17" fillId="9" borderId="3" xfId="0" applyFont="1" applyFill="1" applyBorder="1" applyProtection="1"/>
    <xf numFmtId="0" fontId="16" fillId="9" borderId="24" xfId="0" applyFont="1" applyFill="1" applyBorder="1" applyProtection="1">
      <protection locked="0"/>
    </xf>
    <xf numFmtId="0" fontId="18" fillId="9" borderId="24" xfId="0" applyFont="1" applyFill="1" applyBorder="1" applyProtection="1"/>
    <xf numFmtId="0" fontId="16" fillId="9" borderId="25" xfId="0" applyFont="1" applyFill="1" applyBorder="1" applyProtection="1">
      <protection locked="0"/>
    </xf>
    <xf numFmtId="0" fontId="16" fillId="9" borderId="23" xfId="0" applyFont="1" applyFill="1" applyBorder="1" applyProtection="1">
      <protection locked="0"/>
    </xf>
    <xf numFmtId="0" fontId="16" fillId="9" borderId="10" xfId="0" applyFont="1" applyFill="1" applyBorder="1" applyProtection="1">
      <protection locked="0"/>
    </xf>
    <xf numFmtId="0" fontId="20" fillId="9" borderId="26" xfId="0" applyFont="1" applyFill="1" applyBorder="1" applyAlignment="1" applyProtection="1">
      <alignment horizontal="right"/>
    </xf>
    <xf numFmtId="8" fontId="19" fillId="9" borderId="10" xfId="0" applyNumberFormat="1" applyFont="1" applyFill="1" applyBorder="1" applyProtection="1"/>
    <xf numFmtId="0" fontId="19" fillId="9" borderId="23" xfId="0" applyFont="1" applyFill="1" applyBorder="1" applyAlignment="1" applyProtection="1"/>
    <xf numFmtId="165" fontId="21" fillId="9" borderId="30" xfId="0" applyNumberFormat="1" applyFont="1" applyFill="1" applyBorder="1" applyAlignment="1" applyProtection="1">
      <alignment horizontal="center"/>
    </xf>
    <xf numFmtId="0" fontId="21" fillId="2" borderId="31" xfId="0" applyFont="1" applyFill="1" applyBorder="1" applyAlignment="1" applyProtection="1">
      <alignment horizontal="center"/>
    </xf>
    <xf numFmtId="165" fontId="16" fillId="9" borderId="32" xfId="0" applyNumberFormat="1" applyFont="1" applyFill="1" applyBorder="1" applyAlignment="1" applyProtection="1"/>
    <xf numFmtId="0" fontId="19" fillId="2" borderId="33" xfId="0" applyFont="1" applyFill="1" applyBorder="1" applyAlignment="1" applyProtection="1">
      <alignment horizontal="center"/>
    </xf>
    <xf numFmtId="165" fontId="6" fillId="0" borderId="23" xfId="0" quotePrefix="1" applyNumberFormat="1" applyFont="1" applyFill="1" applyBorder="1" applyProtection="1">
      <protection locked="0"/>
    </xf>
    <xf numFmtId="40" fontId="6" fillId="0" borderId="10" xfId="0" applyNumberFormat="1" applyFont="1" applyFill="1" applyBorder="1" applyProtection="1">
      <protection locked="0"/>
    </xf>
    <xf numFmtId="165" fontId="6" fillId="0" borderId="23" xfId="0" applyNumberFormat="1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164" fontId="24" fillId="0" borderId="23" xfId="0" applyNumberFormat="1" applyFont="1" applyFill="1" applyBorder="1" applyProtection="1">
      <protection locked="0"/>
    </xf>
    <xf numFmtId="40" fontId="24" fillId="0" borderId="10" xfId="0" applyNumberFormat="1" applyFont="1" applyFill="1" applyBorder="1" applyProtection="1">
      <protection locked="0"/>
    </xf>
    <xf numFmtId="0" fontId="4" fillId="4" borderId="28" xfId="0" applyFont="1" applyFill="1" applyBorder="1" applyAlignment="1" applyProtection="1">
      <alignment horizontal="left"/>
    </xf>
    <xf numFmtId="40" fontId="24" fillId="0" borderId="8" xfId="0" applyNumberFormat="1" applyFont="1" applyFill="1" applyBorder="1" applyProtection="1">
      <protection locked="0"/>
    </xf>
    <xf numFmtId="0" fontId="19" fillId="0" borderId="6" xfId="0" applyFont="1" applyFill="1" applyBorder="1" applyProtection="1">
      <protection locked="0"/>
    </xf>
    <xf numFmtId="0" fontId="30" fillId="9" borderId="0" xfId="0" applyFont="1" applyFill="1" applyBorder="1" applyAlignment="1">
      <alignment horizontal="left"/>
    </xf>
    <xf numFmtId="0" fontId="0" fillId="9" borderId="0" xfId="0" applyFill="1" applyBorder="1"/>
    <xf numFmtId="0" fontId="2" fillId="9" borderId="0" xfId="0" applyFont="1" applyFill="1" applyBorder="1" applyProtection="1"/>
    <xf numFmtId="164" fontId="7" fillId="9" borderId="0" xfId="0" applyNumberFormat="1" applyFont="1" applyFill="1" applyBorder="1" applyProtection="1"/>
    <xf numFmtId="0" fontId="10" fillId="9" borderId="0" xfId="0" applyFont="1" applyFill="1" applyBorder="1" applyProtection="1"/>
    <xf numFmtId="9" fontId="4" fillId="9" borderId="0" xfId="0" applyNumberFormat="1" applyFont="1" applyFill="1" applyBorder="1" applyAlignment="1" applyProtection="1">
      <alignment horizontal="center"/>
    </xf>
    <xf numFmtId="0" fontId="2" fillId="9" borderId="0" xfId="0" applyFont="1" applyFill="1" applyBorder="1"/>
    <xf numFmtId="0" fontId="4" fillId="9" borderId="12" xfId="0" applyFont="1" applyFill="1" applyBorder="1" applyAlignment="1">
      <alignment horizontal="right"/>
    </xf>
    <xf numFmtId="0" fontId="4" fillId="9" borderId="11" xfId="0" applyFont="1" applyFill="1" applyBorder="1" applyAlignment="1" applyProtection="1">
      <alignment horizontal="left"/>
    </xf>
    <xf numFmtId="0" fontId="4" fillId="9" borderId="19" xfId="0" applyFont="1" applyFill="1" applyBorder="1" applyProtection="1"/>
    <xf numFmtId="40" fontId="12" fillId="9" borderId="12" xfId="0" applyNumberFormat="1" applyFont="1" applyFill="1" applyBorder="1"/>
    <xf numFmtId="0" fontId="2" fillId="9" borderId="12" xfId="0" applyFont="1" applyFill="1" applyBorder="1" applyAlignment="1" applyProtection="1">
      <alignment horizontal="right"/>
    </xf>
    <xf numFmtId="0" fontId="4" fillId="9" borderId="12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29" fillId="9" borderId="12" xfId="0" applyFont="1" applyFill="1" applyBorder="1" applyAlignment="1" applyProtection="1">
      <alignment horizontal="center"/>
    </xf>
    <xf numFmtId="0" fontId="8" fillId="9" borderId="0" xfId="0" applyFont="1" applyFill="1" applyBorder="1" applyProtection="1"/>
    <xf numFmtId="40" fontId="2" fillId="9" borderId="12" xfId="0" applyNumberFormat="1" applyFont="1" applyFill="1" applyBorder="1" applyAlignment="1" applyProtection="1">
      <alignment horizontal="right"/>
    </xf>
    <xf numFmtId="8" fontId="29" fillId="9" borderId="12" xfId="0" applyNumberFormat="1" applyFont="1" applyFill="1" applyBorder="1" applyAlignment="1" applyProtection="1">
      <alignment horizontal="center"/>
    </xf>
    <xf numFmtId="0" fontId="2" fillId="9" borderId="12" xfId="0" applyFont="1" applyFill="1" applyBorder="1" applyProtection="1"/>
    <xf numFmtId="164" fontId="4" fillId="9" borderId="0" xfId="0" applyNumberFormat="1" applyFont="1" applyFill="1" applyBorder="1" applyAlignment="1" applyProtection="1">
      <alignment horizontal="right"/>
    </xf>
    <xf numFmtId="40" fontId="4" fillId="9" borderId="0" xfId="0" applyNumberFormat="1" applyFont="1" applyFill="1" applyBorder="1" applyProtection="1"/>
    <xf numFmtId="164" fontId="4" fillId="9" borderId="0" xfId="0" applyNumberFormat="1" applyFont="1" applyFill="1" applyBorder="1" applyAlignment="1" applyProtection="1">
      <alignment horizontal="left"/>
    </xf>
    <xf numFmtId="0" fontId="4" fillId="9" borderId="0" xfId="0" applyFont="1" applyFill="1" applyBorder="1" applyProtection="1"/>
    <xf numFmtId="0" fontId="11" fillId="9" borderId="1" xfId="0" applyFont="1" applyFill="1" applyBorder="1"/>
    <xf numFmtId="40" fontId="11" fillId="9" borderId="4" xfId="0" applyNumberFormat="1" applyFont="1" applyFill="1" applyBorder="1"/>
    <xf numFmtId="0" fontId="0" fillId="3" borderId="3" xfId="0" applyFill="1" applyBorder="1" applyProtection="1"/>
    <xf numFmtId="164" fontId="0" fillId="3" borderId="24" xfId="0" applyNumberFormat="1" applyFill="1" applyBorder="1"/>
    <xf numFmtId="0" fontId="0" fillId="3" borderId="24" xfId="0" applyFill="1" applyBorder="1" applyProtection="1"/>
    <xf numFmtId="164" fontId="0" fillId="3" borderId="24" xfId="0" applyNumberFormat="1" applyFill="1" applyBorder="1" applyProtection="1"/>
    <xf numFmtId="9" fontId="1" fillId="3" borderId="24" xfId="0" applyNumberFormat="1" applyFont="1" applyFill="1" applyBorder="1" applyAlignment="1" applyProtection="1">
      <alignment horizontal="center"/>
    </xf>
    <xf numFmtId="0" fontId="0" fillId="3" borderId="25" xfId="0" applyFill="1" applyBorder="1" applyProtection="1"/>
    <xf numFmtId="0" fontId="0" fillId="3" borderId="23" xfId="0" applyFill="1" applyBorder="1" applyProtection="1"/>
    <xf numFmtId="0" fontId="0" fillId="3" borderId="10" xfId="0" applyFill="1" applyBorder="1" applyProtection="1"/>
    <xf numFmtId="0" fontId="0" fillId="3" borderId="2" xfId="0" applyFill="1" applyBorder="1" applyProtection="1"/>
    <xf numFmtId="164" fontId="0" fillId="3" borderId="6" xfId="0" applyNumberFormat="1" applyFill="1" applyBorder="1"/>
    <xf numFmtId="0" fontId="0" fillId="3" borderId="6" xfId="0" applyFill="1" applyBorder="1" applyProtection="1"/>
    <xf numFmtId="164" fontId="0" fillId="3" borderId="6" xfId="0" applyNumberFormat="1" applyFill="1" applyBorder="1" applyProtection="1"/>
    <xf numFmtId="9" fontId="1" fillId="3" borderId="6" xfId="0" applyNumberFormat="1" applyFont="1" applyFill="1" applyBorder="1" applyAlignment="1" applyProtection="1">
      <alignment horizontal="center"/>
    </xf>
    <xf numFmtId="0" fontId="0" fillId="3" borderId="8" xfId="0" applyFill="1" applyBorder="1" applyProtection="1"/>
    <xf numFmtId="164" fontId="0" fillId="9" borderId="3" xfId="0" applyNumberFormat="1" applyFill="1" applyBorder="1"/>
    <xf numFmtId="0" fontId="0" fillId="9" borderId="24" xfId="0" applyFill="1" applyBorder="1"/>
    <xf numFmtId="164" fontId="0" fillId="9" borderId="23" xfId="0" applyNumberFormat="1" applyFill="1" applyBorder="1"/>
    <xf numFmtId="0" fontId="0" fillId="9" borderId="10" xfId="0" applyFill="1" applyBorder="1"/>
    <xf numFmtId="164" fontId="2" fillId="9" borderId="23" xfId="0" applyNumberFormat="1" applyFont="1" applyFill="1" applyBorder="1" applyProtection="1"/>
    <xf numFmtId="0" fontId="2" fillId="9" borderId="10" xfId="0" applyFont="1" applyFill="1" applyBorder="1"/>
    <xf numFmtId="164" fontId="4" fillId="9" borderId="34" xfId="0" applyNumberFormat="1" applyFont="1" applyFill="1" applyBorder="1" applyProtection="1"/>
    <xf numFmtId="0" fontId="2" fillId="9" borderId="23" xfId="0" applyFont="1" applyFill="1" applyBorder="1"/>
    <xf numFmtId="0" fontId="4" fillId="9" borderId="10" xfId="0" applyFont="1" applyFill="1" applyBorder="1" applyAlignment="1">
      <alignment horizontal="center"/>
    </xf>
    <xf numFmtId="164" fontId="8" fillId="9" borderId="23" xfId="0" applyNumberFormat="1" applyFont="1" applyFill="1" applyBorder="1" applyProtection="1"/>
    <xf numFmtId="0" fontId="8" fillId="9" borderId="10" xfId="0" applyFont="1" applyFill="1" applyBorder="1"/>
    <xf numFmtId="164" fontId="9" fillId="9" borderId="23" xfId="0" applyNumberFormat="1" applyFont="1" applyFill="1" applyBorder="1" applyAlignment="1" applyProtection="1">
      <alignment horizontal="center"/>
    </xf>
    <xf numFmtId="164" fontId="4" fillId="2" borderId="35" xfId="0" applyNumberFormat="1" applyFont="1" applyFill="1" applyBorder="1" applyAlignment="1" applyProtection="1">
      <alignment horizontal="left"/>
    </xf>
    <xf numFmtId="0" fontId="4" fillId="9" borderId="10" xfId="0" applyFont="1" applyFill="1" applyBorder="1"/>
    <xf numFmtId="164" fontId="4" fillId="9" borderId="23" xfId="0" applyNumberFormat="1" applyFont="1" applyFill="1" applyBorder="1" applyProtection="1"/>
    <xf numFmtId="164" fontId="4" fillId="9" borderId="23" xfId="0" applyNumberFormat="1" applyFont="1" applyFill="1" applyBorder="1" applyAlignment="1" applyProtection="1">
      <alignment horizontal="left"/>
    </xf>
    <xf numFmtId="164" fontId="4" fillId="6" borderId="35" xfId="0" applyNumberFormat="1" applyFont="1" applyFill="1" applyBorder="1" applyAlignment="1" applyProtection="1">
      <alignment horizontal="left"/>
    </xf>
    <xf numFmtId="164" fontId="4" fillId="7" borderId="35" xfId="0" applyNumberFormat="1" applyFont="1" applyFill="1" applyBorder="1" applyAlignment="1" applyProtection="1">
      <alignment horizontal="left"/>
    </xf>
    <xf numFmtId="0" fontId="4" fillId="9" borderId="23" xfId="0" applyFont="1" applyFill="1" applyBorder="1"/>
    <xf numFmtId="164" fontId="0" fillId="9" borderId="2" xfId="0" applyNumberFormat="1" applyFill="1" applyBorder="1"/>
    <xf numFmtId="0" fontId="0" fillId="9" borderId="6" xfId="0" applyFill="1" applyBorder="1"/>
    <xf numFmtId="0" fontId="0" fillId="9" borderId="8" xfId="0" applyFill="1" applyBorder="1"/>
    <xf numFmtId="0" fontId="4" fillId="2" borderId="12" xfId="0" applyFont="1" applyFill="1" applyBorder="1" applyProtection="1"/>
    <xf numFmtId="41" fontId="16" fillId="9" borderId="12" xfId="0" applyNumberFormat="1" applyFont="1" applyFill="1" applyBorder="1" applyProtection="1"/>
    <xf numFmtId="0" fontId="16" fillId="9" borderId="21" xfId="0" applyFont="1" applyFill="1" applyBorder="1" applyAlignment="1" applyProtection="1">
      <alignment horizontal="center"/>
    </xf>
    <xf numFmtId="0" fontId="22" fillId="9" borderId="13" xfId="0" applyFont="1" applyFill="1" applyBorder="1" applyAlignment="1" applyProtection="1">
      <alignment horizontal="center"/>
    </xf>
    <xf numFmtId="0" fontId="16" fillId="9" borderId="14" xfId="0" applyFont="1" applyFill="1" applyBorder="1" applyAlignment="1" applyProtection="1">
      <alignment horizontal="center"/>
    </xf>
    <xf numFmtId="0" fontId="22" fillId="9" borderId="15" xfId="0" applyFont="1" applyFill="1" applyBorder="1" applyAlignment="1" applyProtection="1">
      <alignment horizontal="center"/>
    </xf>
    <xf numFmtId="0" fontId="16" fillId="9" borderId="17" xfId="0" applyFont="1" applyFill="1" applyBorder="1" applyProtection="1"/>
    <xf numFmtId="0" fontId="21" fillId="9" borderId="18" xfId="0" applyFont="1" applyFill="1" applyBorder="1" applyAlignment="1" applyProtection="1">
      <alignment horizontal="left"/>
    </xf>
    <xf numFmtId="0" fontId="19" fillId="9" borderId="0" xfId="0" applyFont="1" applyFill="1" applyBorder="1" applyAlignment="1" applyProtection="1">
      <alignment horizontal="right"/>
    </xf>
    <xf numFmtId="0" fontId="2" fillId="3" borderId="3" xfId="0" applyFont="1" applyFill="1" applyBorder="1"/>
    <xf numFmtId="164" fontId="2" fillId="3" borderId="24" xfId="0" applyNumberFormat="1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" xfId="0" applyFont="1" applyFill="1" applyBorder="1"/>
    <xf numFmtId="164" fontId="2" fillId="3" borderId="6" xfId="0" applyNumberFormat="1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16" fillId="9" borderId="24" xfId="0" applyFont="1" applyFill="1" applyBorder="1" applyProtection="1"/>
    <xf numFmtId="0" fontId="19" fillId="9" borderId="24" xfId="0" applyFont="1" applyFill="1" applyBorder="1" applyAlignment="1" applyProtection="1">
      <alignment horizontal="center"/>
    </xf>
    <xf numFmtId="0" fontId="16" fillId="9" borderId="25" xfId="0" applyFont="1" applyFill="1" applyBorder="1" applyProtection="1"/>
    <xf numFmtId="0" fontId="16" fillId="9" borderId="23" xfId="0" applyFont="1" applyFill="1" applyBorder="1" applyProtection="1"/>
    <xf numFmtId="0" fontId="16" fillId="9" borderId="10" xfId="0" applyFont="1" applyFill="1" applyBorder="1" applyProtection="1"/>
    <xf numFmtId="0" fontId="24" fillId="9" borderId="26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8" fontId="19" fillId="9" borderId="36" xfId="0" applyNumberFormat="1" applyFont="1" applyFill="1" applyBorder="1" applyAlignment="1" applyProtection="1">
      <alignment horizontal="right"/>
    </xf>
    <xf numFmtId="0" fontId="21" fillId="8" borderId="37" xfId="0" applyFont="1" applyFill="1" applyBorder="1" applyAlignment="1" applyProtection="1">
      <alignment horizontal="center"/>
    </xf>
    <xf numFmtId="0" fontId="19" fillId="8" borderId="33" xfId="0" applyFont="1" applyFill="1" applyBorder="1" applyAlignment="1" applyProtection="1">
      <alignment horizontal="center"/>
    </xf>
    <xf numFmtId="164" fontId="24" fillId="4" borderId="30" xfId="0" applyNumberFormat="1" applyFont="1" applyFill="1" applyBorder="1" applyProtection="1"/>
    <xf numFmtId="40" fontId="24" fillId="0" borderId="10" xfId="0" applyNumberFormat="1" applyFont="1" applyFill="1" applyBorder="1" applyProtection="1"/>
    <xf numFmtId="40" fontId="19" fillId="8" borderId="38" xfId="0" applyNumberFormat="1" applyFont="1" applyFill="1" applyBorder="1" applyProtection="1"/>
    <xf numFmtId="40" fontId="19" fillId="6" borderId="38" xfId="0" applyNumberFormat="1" applyFont="1" applyFill="1" applyBorder="1" applyProtection="1"/>
    <xf numFmtId="0" fontId="16" fillId="0" borderId="6" xfId="0" applyFont="1" applyFill="1" applyBorder="1" applyProtection="1"/>
    <xf numFmtId="0" fontId="19" fillId="7" borderId="39" xfId="0" applyFont="1" applyFill="1" applyBorder="1" applyProtection="1"/>
    <xf numFmtId="0" fontId="19" fillId="7" borderId="40" xfId="0" applyFont="1" applyFill="1" applyBorder="1" applyProtection="1"/>
    <xf numFmtId="0" fontId="25" fillId="7" borderId="40" xfId="0" applyFont="1" applyFill="1" applyBorder="1" applyProtection="1"/>
    <xf numFmtId="8" fontId="19" fillId="7" borderId="41" xfId="0" applyNumberFormat="1" applyFont="1" applyFill="1" applyBorder="1" applyProtection="1"/>
    <xf numFmtId="0" fontId="2" fillId="3" borderId="23" xfId="0" applyFont="1" applyFill="1" applyBorder="1"/>
    <xf numFmtId="0" fontId="2" fillId="3" borderId="10" xfId="0" applyFont="1" applyFill="1" applyBorder="1"/>
    <xf numFmtId="0" fontId="8" fillId="3" borderId="23" xfId="0" applyFont="1" applyFill="1" applyBorder="1"/>
    <xf numFmtId="0" fontId="8" fillId="3" borderId="10" xfId="0" applyFont="1" applyFill="1" applyBorder="1"/>
    <xf numFmtId="0" fontId="4" fillId="3" borderId="23" xfId="0" applyFont="1" applyFill="1" applyBorder="1"/>
    <xf numFmtId="0" fontId="4" fillId="3" borderId="10" xfId="0" applyFont="1" applyFill="1" applyBorder="1"/>
    <xf numFmtId="164" fontId="4" fillId="8" borderId="35" xfId="0" applyNumberFormat="1" applyFont="1" applyFill="1" applyBorder="1" applyAlignment="1" applyProtection="1">
      <alignment horizontal="left"/>
    </xf>
    <xf numFmtId="164" fontId="2" fillId="9" borderId="3" xfId="0" applyNumberFormat="1" applyFont="1" applyFill="1" applyBorder="1" applyProtection="1"/>
    <xf numFmtId="0" fontId="2" fillId="9" borderId="24" xfId="0" applyFont="1" applyFill="1" applyBorder="1"/>
    <xf numFmtId="0" fontId="10" fillId="9" borderId="24" xfId="0" applyFont="1" applyFill="1" applyBorder="1"/>
    <xf numFmtId="0" fontId="19" fillId="9" borderId="24" xfId="0" applyFont="1" applyFill="1" applyBorder="1" applyProtection="1"/>
    <xf numFmtId="9" fontId="4" fillId="9" borderId="24" xfId="0" applyNumberFormat="1" applyFont="1" applyFill="1" applyBorder="1" applyAlignment="1">
      <alignment horizontal="center"/>
    </xf>
    <xf numFmtId="0" fontId="2" fillId="9" borderId="25" xfId="0" applyFont="1" applyFill="1" applyBorder="1"/>
    <xf numFmtId="164" fontId="7" fillId="9" borderId="0" xfId="0" applyNumberFormat="1" applyFont="1" applyFill="1" applyBorder="1"/>
    <xf numFmtId="0" fontId="10" fillId="9" borderId="0" xfId="0" applyFont="1" applyFill="1" applyBorder="1"/>
    <xf numFmtId="0" fontId="19" fillId="9" borderId="0" xfId="0" applyFont="1" applyFill="1" applyBorder="1" applyProtection="1"/>
    <xf numFmtId="9" fontId="4" fillId="9" borderId="0" xfId="0" applyNumberFormat="1" applyFont="1" applyFill="1" applyBorder="1" applyAlignment="1">
      <alignment horizontal="center"/>
    </xf>
    <xf numFmtId="164" fontId="4" fillId="9" borderId="35" xfId="0" applyNumberFormat="1" applyFont="1" applyFill="1" applyBorder="1" applyProtection="1"/>
    <xf numFmtId="0" fontId="7" fillId="9" borderId="20" xfId="0" applyFont="1" applyFill="1" applyBorder="1" applyAlignment="1">
      <alignment horizontal="right"/>
    </xf>
    <xf numFmtId="164" fontId="26" fillId="9" borderId="0" xfId="0" applyNumberFormat="1" applyFont="1" applyFill="1" applyBorder="1" applyProtection="1">
      <protection locked="0"/>
    </xf>
    <xf numFmtId="0" fontId="5" fillId="9" borderId="0" xfId="0" applyFont="1" applyFill="1" applyBorder="1"/>
    <xf numFmtId="0" fontId="2" fillId="9" borderId="11" xfId="0" applyFont="1" applyFill="1" applyBorder="1" applyAlignment="1">
      <alignment horizontal="left"/>
    </xf>
    <xf numFmtId="0" fontId="2" fillId="9" borderId="20" xfId="0" applyFont="1" applyFill="1" applyBorder="1"/>
    <xf numFmtId="40" fontId="2" fillId="9" borderId="36" xfId="0" applyNumberFormat="1" applyFont="1" applyFill="1" applyBorder="1"/>
    <xf numFmtId="0" fontId="7" fillId="9" borderId="0" xfId="0" applyFont="1" applyFill="1" applyBorder="1" applyAlignment="1" applyProtection="1">
      <alignment horizontal="right"/>
    </xf>
    <xf numFmtId="164" fontId="26" fillId="9" borderId="0" xfId="0" applyNumberFormat="1" applyFont="1" applyFill="1" applyBorder="1" applyProtection="1"/>
    <xf numFmtId="0" fontId="5" fillId="9" borderId="0" xfId="0" applyFont="1" applyFill="1" applyBorder="1" applyProtection="1"/>
    <xf numFmtId="0" fontId="2" fillId="9" borderId="0" xfId="0" applyFont="1" applyFill="1" applyBorder="1" applyAlignment="1" applyProtection="1">
      <alignment horizontal="left"/>
    </xf>
    <xf numFmtId="40" fontId="2" fillId="9" borderId="10" xfId="0" applyNumberFormat="1" applyFont="1" applyFill="1" applyBorder="1" applyProtection="1"/>
    <xf numFmtId="0" fontId="4" fillId="9" borderId="12" xfId="0" applyFont="1" applyFill="1" applyBorder="1" applyAlignment="1" applyProtection="1">
      <alignment horizontal="center"/>
    </xf>
    <xf numFmtId="0" fontId="2" fillId="9" borderId="10" xfId="0" applyFont="1" applyFill="1" applyBorder="1" applyProtection="1"/>
    <xf numFmtId="41" fontId="14" fillId="9" borderId="12" xfId="0" applyNumberFormat="1" applyFont="1" applyFill="1" applyBorder="1" applyAlignment="1" applyProtection="1">
      <alignment horizontal="center"/>
    </xf>
    <xf numFmtId="41" fontId="14" fillId="9" borderId="0" xfId="0" applyNumberFormat="1" applyFont="1" applyFill="1" applyBorder="1" applyAlignment="1" applyProtection="1">
      <alignment horizontal="center"/>
    </xf>
    <xf numFmtId="0" fontId="8" fillId="9" borderId="10" xfId="0" applyFont="1" applyFill="1" applyBorder="1" applyProtection="1"/>
    <xf numFmtId="40" fontId="14" fillId="9" borderId="12" xfId="0" applyNumberFormat="1" applyFont="1" applyFill="1" applyBorder="1" applyAlignment="1" applyProtection="1">
      <alignment horizontal="center"/>
    </xf>
    <xf numFmtId="0" fontId="4" fillId="9" borderId="10" xfId="0" applyFont="1" applyFill="1" applyBorder="1" applyProtection="1"/>
    <xf numFmtId="0" fontId="4" fillId="9" borderId="23" xfId="0" applyFont="1" applyFill="1" applyBorder="1" applyProtection="1"/>
    <xf numFmtId="164" fontId="3" fillId="9" borderId="3" xfId="0" applyNumberFormat="1" applyFont="1" applyFill="1" applyBorder="1" applyAlignment="1" applyProtection="1">
      <alignment horizontal="left"/>
    </xf>
    <xf numFmtId="0" fontId="5" fillId="9" borderId="24" xfId="0" applyFont="1" applyFill="1" applyBorder="1" applyProtection="1"/>
    <xf numFmtId="40" fontId="4" fillId="9" borderId="24" xfId="0" applyNumberFormat="1" applyFont="1" applyFill="1" applyBorder="1" applyProtection="1"/>
    <xf numFmtId="0" fontId="2" fillId="9" borderId="24" xfId="0" applyFont="1" applyFill="1" applyBorder="1" applyProtection="1"/>
    <xf numFmtId="164" fontId="2" fillId="9" borderId="23" xfId="0" applyNumberFormat="1" applyFont="1" applyFill="1" applyBorder="1" applyAlignment="1" applyProtection="1">
      <alignment horizontal="left"/>
    </xf>
    <xf numFmtId="164" fontId="4" fillId="9" borderId="26" xfId="0" applyNumberFormat="1" applyFont="1" applyFill="1" applyBorder="1" applyProtection="1"/>
    <xf numFmtId="0" fontId="2" fillId="9" borderId="17" xfId="0" applyFont="1" applyFill="1" applyBorder="1" applyProtection="1"/>
    <xf numFmtId="164" fontId="3" fillId="9" borderId="28" xfId="0" applyNumberFormat="1" applyFont="1" applyFill="1" applyBorder="1" applyProtection="1"/>
    <xf numFmtId="0" fontId="2" fillId="9" borderId="14" xfId="0" applyFont="1" applyFill="1" applyBorder="1" applyProtection="1"/>
    <xf numFmtId="0" fontId="2" fillId="9" borderId="23" xfId="0" applyFont="1" applyFill="1" applyBorder="1" applyProtection="1"/>
    <xf numFmtId="0" fontId="2" fillId="9" borderId="26" xfId="0" applyFont="1" applyFill="1" applyBorder="1" applyProtection="1"/>
    <xf numFmtId="40" fontId="4" fillId="9" borderId="10" xfId="0" applyNumberFormat="1" applyFont="1" applyFill="1" applyBorder="1" applyProtection="1"/>
    <xf numFmtId="0" fontId="4" fillId="9" borderId="0" xfId="0" applyFont="1" applyFill="1" applyBorder="1" applyAlignment="1" applyProtection="1">
      <alignment horizontal="left"/>
    </xf>
    <xf numFmtId="0" fontId="4" fillId="9" borderId="0" xfId="0" applyFont="1" applyFill="1" applyBorder="1" applyAlignment="1" applyProtection="1">
      <alignment horizontal="right"/>
    </xf>
    <xf numFmtId="0" fontId="13" fillId="9" borderId="21" xfId="0" applyFont="1" applyFill="1" applyBorder="1" applyAlignment="1" applyProtection="1">
      <alignment horizontal="right"/>
    </xf>
    <xf numFmtId="40" fontId="13" fillId="9" borderId="29" xfId="0" applyNumberFormat="1" applyFont="1" applyFill="1" applyBorder="1" applyProtection="1"/>
    <xf numFmtId="0" fontId="2" fillId="9" borderId="25" xfId="0" applyFont="1" applyFill="1" applyBorder="1" applyProtection="1"/>
    <xf numFmtId="0" fontId="2" fillId="9" borderId="27" xfId="0" applyFont="1" applyFill="1" applyBorder="1" applyProtection="1"/>
    <xf numFmtId="0" fontId="2" fillId="9" borderId="29" xfId="0" applyFont="1" applyFill="1" applyBorder="1" applyProtection="1"/>
    <xf numFmtId="164" fontId="2" fillId="9" borderId="2" xfId="0" applyNumberFormat="1" applyFont="1" applyFill="1" applyBorder="1" applyProtection="1"/>
    <xf numFmtId="0" fontId="2" fillId="9" borderId="6" xfId="0" applyFont="1" applyFill="1" applyBorder="1" applyProtection="1"/>
    <xf numFmtId="0" fontId="31" fillId="9" borderId="8" xfId="0" applyFont="1" applyFill="1" applyBorder="1" applyAlignment="1" applyProtection="1">
      <alignment horizontal="right"/>
    </xf>
    <xf numFmtId="164" fontId="2" fillId="9" borderId="6" xfId="0" applyNumberFormat="1" applyFont="1" applyFill="1" applyBorder="1"/>
    <xf numFmtId="0" fontId="2" fillId="9" borderId="6" xfId="0" applyFont="1" applyFill="1" applyBorder="1"/>
    <xf numFmtId="0" fontId="27" fillId="9" borderId="17" xfId="0" applyFont="1" applyFill="1" applyBorder="1"/>
    <xf numFmtId="0" fontId="27" fillId="9" borderId="10" xfId="0" applyFont="1" applyFill="1" applyBorder="1"/>
    <xf numFmtId="0" fontId="20" fillId="9" borderId="12" xfId="0" applyFont="1" applyFill="1" applyBorder="1" applyAlignment="1" applyProtection="1">
      <alignment horizontal="center"/>
    </xf>
    <xf numFmtId="164" fontId="0" fillId="9" borderId="24" xfId="0" applyNumberFormat="1" applyFill="1" applyBorder="1"/>
    <xf numFmtId="0" fontId="0" fillId="9" borderId="25" xfId="0" applyFill="1" applyBorder="1"/>
    <xf numFmtId="0" fontId="32" fillId="0" borderId="0" xfId="0" applyFont="1" applyBorder="1"/>
    <xf numFmtId="0" fontId="33" fillId="0" borderId="0" xfId="1" applyFont="1" applyFill="1" applyBorder="1" applyAlignment="1" applyProtection="1">
      <alignment horizontal="left"/>
    </xf>
    <xf numFmtId="0" fontId="34" fillId="0" borderId="0" xfId="0" applyFont="1" applyBorder="1" applyProtection="1">
      <protection locked="0"/>
    </xf>
    <xf numFmtId="0" fontId="34" fillId="0" borderId="0" xfId="0" applyFont="1" applyBorder="1" applyProtection="1"/>
    <xf numFmtId="0" fontId="35" fillId="0" borderId="0" xfId="0" applyFont="1" applyFill="1" applyBorder="1" applyProtection="1"/>
    <xf numFmtId="0" fontId="34" fillId="0" borderId="0" xfId="0" applyFont="1" applyFill="1" applyBorder="1" applyProtection="1"/>
    <xf numFmtId="164" fontId="36" fillId="0" borderId="0" xfId="0" applyNumberFormat="1" applyFont="1" applyBorder="1"/>
    <xf numFmtId="0" fontId="38" fillId="0" borderId="0" xfId="0" applyFont="1" applyBorder="1"/>
    <xf numFmtId="0" fontId="11" fillId="9" borderId="6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FF99CC"/>
      <color rgb="FFCBCBCB"/>
      <color rgb="FFD5D5D5"/>
      <color rgb="FF007635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9</xdr:row>
      <xdr:rowOff>142875</xdr:rowOff>
    </xdr:from>
    <xdr:to>
      <xdr:col>12</xdr:col>
      <xdr:colOff>304800</xdr:colOff>
      <xdr:row>9</xdr:row>
      <xdr:rowOff>144463</xdr:rowOff>
    </xdr:to>
    <xdr:cxnSp macro="">
      <xdr:nvCxnSpPr>
        <xdr:cNvPr id="15" name="Straight Connector 14"/>
        <xdr:cNvCxnSpPr/>
      </xdr:nvCxnSpPr>
      <xdr:spPr>
        <a:xfrm>
          <a:off x="8791575" y="4305300"/>
          <a:ext cx="238125" cy="1588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</xdr:colOff>
      <xdr:row>28</xdr:row>
      <xdr:rowOff>142875</xdr:rowOff>
    </xdr:from>
    <xdr:to>
      <xdr:col>12</xdr:col>
      <xdr:colOff>304800</xdr:colOff>
      <xdr:row>28</xdr:row>
      <xdr:rowOff>144463</xdr:rowOff>
    </xdr:to>
    <xdr:cxnSp macro="">
      <xdr:nvCxnSpPr>
        <xdr:cNvPr id="16" name="Straight Connector 15"/>
        <xdr:cNvCxnSpPr/>
      </xdr:nvCxnSpPr>
      <xdr:spPr>
        <a:xfrm>
          <a:off x="8791575" y="7477125"/>
          <a:ext cx="238125" cy="1588"/>
        </a:xfrm>
        <a:prstGeom prst="line">
          <a:avLst/>
        </a:prstGeom>
        <a:ln w="28575">
          <a:solidFill>
            <a:srgbClr val="FF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315122</xdr:colOff>
      <xdr:row>9</xdr:row>
      <xdr:rowOff>143667</xdr:rowOff>
    </xdr:from>
    <xdr:to>
      <xdr:col>12</xdr:col>
      <xdr:colOff>323849</xdr:colOff>
      <xdr:row>28</xdr:row>
      <xdr:rowOff>152400</xdr:rowOff>
    </xdr:to>
    <xdr:cxnSp macro="">
      <xdr:nvCxnSpPr>
        <xdr:cNvPr id="19" name="Straight Connector 18"/>
        <xdr:cNvCxnSpPr/>
      </xdr:nvCxnSpPr>
      <xdr:spPr>
        <a:xfrm rot="16200000" flipH="1">
          <a:off x="7454107" y="5892007"/>
          <a:ext cx="3180558" cy="8727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427831</xdr:colOff>
      <xdr:row>18</xdr:row>
      <xdr:rowOff>19844</xdr:rowOff>
    </xdr:from>
    <xdr:to>
      <xdr:col>11</xdr:col>
      <xdr:colOff>429419</xdr:colOff>
      <xdr:row>20</xdr:row>
      <xdr:rowOff>19844</xdr:rowOff>
    </xdr:to>
    <xdr:cxnSp macro="">
      <xdr:nvCxnSpPr>
        <xdr:cNvPr id="28" name="Straight Arrow Connector 27"/>
        <xdr:cNvCxnSpPr/>
      </xdr:nvCxnSpPr>
      <xdr:spPr>
        <a:xfrm rot="5400000">
          <a:off x="8248650" y="5972175"/>
          <a:ext cx="3238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907257</xdr:colOff>
      <xdr:row>17</xdr:row>
      <xdr:rowOff>0</xdr:rowOff>
    </xdr:from>
    <xdr:to>
      <xdr:col>12</xdr:col>
      <xdr:colOff>11907</xdr:colOff>
      <xdr:row>18</xdr:row>
      <xdr:rowOff>0</xdr:rowOff>
    </xdr:to>
    <xdr:sp macro="" textlink="">
      <xdr:nvSpPr>
        <xdr:cNvPr id="29" name="Rectangle 28"/>
        <xdr:cNvSpPr/>
      </xdr:nvSpPr>
      <xdr:spPr>
        <a:xfrm>
          <a:off x="9003507" y="2809875"/>
          <a:ext cx="759619" cy="21431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9526</xdr:colOff>
      <xdr:row>21</xdr:row>
      <xdr:rowOff>9524</xdr:rowOff>
    </xdr:from>
    <xdr:to>
      <xdr:col>11</xdr:col>
      <xdr:colOff>723900</xdr:colOff>
      <xdr:row>21</xdr:row>
      <xdr:rowOff>209549</xdr:rowOff>
    </xdr:to>
    <xdr:sp macro="" textlink="">
      <xdr:nvSpPr>
        <xdr:cNvPr id="30" name="Rectangle 29"/>
        <xdr:cNvSpPr/>
      </xdr:nvSpPr>
      <xdr:spPr>
        <a:xfrm>
          <a:off x="7991476" y="6200774"/>
          <a:ext cx="714374" cy="2000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9525</xdr:colOff>
      <xdr:row>24</xdr:row>
      <xdr:rowOff>57150</xdr:rowOff>
    </xdr:from>
    <xdr:to>
      <xdr:col>12</xdr:col>
      <xdr:colOff>19050</xdr:colOff>
      <xdr:row>26</xdr:row>
      <xdr:rowOff>9525</xdr:rowOff>
    </xdr:to>
    <xdr:sp macro="" textlink="">
      <xdr:nvSpPr>
        <xdr:cNvPr id="31" name="Rectangle 30"/>
        <xdr:cNvSpPr/>
      </xdr:nvSpPr>
      <xdr:spPr>
        <a:xfrm>
          <a:off x="7991475" y="6772275"/>
          <a:ext cx="752475" cy="2381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437356</xdr:colOff>
      <xdr:row>22</xdr:row>
      <xdr:rowOff>19844</xdr:rowOff>
    </xdr:from>
    <xdr:to>
      <xdr:col>11</xdr:col>
      <xdr:colOff>438944</xdr:colOff>
      <xdr:row>24</xdr:row>
      <xdr:rowOff>29369</xdr:rowOff>
    </xdr:to>
    <xdr:cxnSp macro="">
      <xdr:nvCxnSpPr>
        <xdr:cNvPr id="32" name="Straight Arrow Connector 31"/>
        <xdr:cNvCxnSpPr/>
      </xdr:nvCxnSpPr>
      <xdr:spPr>
        <a:xfrm rot="5400000">
          <a:off x="8258175" y="6581775"/>
          <a:ext cx="3238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427831</xdr:colOff>
      <xdr:row>25</xdr:row>
      <xdr:rowOff>191294</xdr:rowOff>
    </xdr:from>
    <xdr:to>
      <xdr:col>11</xdr:col>
      <xdr:colOff>429419</xdr:colOff>
      <xdr:row>27</xdr:row>
      <xdr:rowOff>143669</xdr:rowOff>
    </xdr:to>
    <xdr:cxnSp macro="">
      <xdr:nvCxnSpPr>
        <xdr:cNvPr id="36" name="Straight Arrow Connector 35"/>
        <xdr:cNvCxnSpPr/>
      </xdr:nvCxnSpPr>
      <xdr:spPr>
        <a:xfrm rot="5400000">
          <a:off x="8248650" y="7143750"/>
          <a:ext cx="323850" cy="158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19</xdr:row>
      <xdr:rowOff>57150</xdr:rowOff>
    </xdr:from>
    <xdr:to>
      <xdr:col>12</xdr:col>
      <xdr:colOff>257175</xdr:colOff>
      <xdr:row>20</xdr:row>
      <xdr:rowOff>28574</xdr:rowOff>
    </xdr:to>
    <xdr:sp macro="" textlink="">
      <xdr:nvSpPr>
        <xdr:cNvPr id="39" name="Plus 38"/>
        <xdr:cNvSpPr/>
      </xdr:nvSpPr>
      <xdr:spPr>
        <a:xfrm>
          <a:off x="8782050" y="5934075"/>
          <a:ext cx="200025" cy="209549"/>
        </a:xfrm>
        <a:prstGeom prst="mathPlus">
          <a:avLst>
            <a:gd name="adj1" fmla="val 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57150</xdr:colOff>
      <xdr:row>23</xdr:row>
      <xdr:rowOff>57150</xdr:rowOff>
    </xdr:from>
    <xdr:to>
      <xdr:col>12</xdr:col>
      <xdr:colOff>257175</xdr:colOff>
      <xdr:row>24</xdr:row>
      <xdr:rowOff>28574</xdr:rowOff>
    </xdr:to>
    <xdr:sp macro="" textlink="">
      <xdr:nvSpPr>
        <xdr:cNvPr id="40" name="Plus 39"/>
        <xdr:cNvSpPr/>
      </xdr:nvSpPr>
      <xdr:spPr>
        <a:xfrm>
          <a:off x="8782050" y="6534150"/>
          <a:ext cx="200025" cy="209549"/>
        </a:xfrm>
        <a:prstGeom prst="mathPlus">
          <a:avLst>
            <a:gd name="adj1" fmla="val 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28576</xdr:colOff>
      <xdr:row>27</xdr:row>
      <xdr:rowOff>76200</xdr:rowOff>
    </xdr:from>
    <xdr:to>
      <xdr:col>12</xdr:col>
      <xdr:colOff>295276</xdr:colOff>
      <xdr:row>28</xdr:row>
      <xdr:rowOff>161925</xdr:rowOff>
    </xdr:to>
    <xdr:sp macro="" textlink="">
      <xdr:nvSpPr>
        <xdr:cNvPr id="41" name="Equal 40"/>
        <xdr:cNvSpPr/>
      </xdr:nvSpPr>
      <xdr:spPr>
        <a:xfrm>
          <a:off x="8753476" y="7239000"/>
          <a:ext cx="266700" cy="257175"/>
        </a:xfrm>
        <a:prstGeom prst="mathEqual">
          <a:avLst>
            <a:gd name="adj1" fmla="val 6278"/>
            <a:gd name="adj2" fmla="val 11760"/>
          </a:avLst>
        </a:prstGeom>
        <a:solidFill>
          <a:schemeClr val="tx1"/>
        </a:solidFill>
        <a:ln w="1905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137584</xdr:colOff>
      <xdr:row>30</xdr:row>
      <xdr:rowOff>31751</xdr:rowOff>
    </xdr:from>
    <xdr:to>
      <xdr:col>10</xdr:col>
      <xdr:colOff>723511</xdr:colOff>
      <xdr:row>31</xdr:row>
      <xdr:rowOff>6349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084" y="5831418"/>
          <a:ext cx="8788400" cy="133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740833</xdr:colOff>
      <xdr:row>29</xdr:row>
      <xdr:rowOff>52917</xdr:rowOff>
    </xdr:from>
    <xdr:to>
      <xdr:col>7</xdr:col>
      <xdr:colOff>31750</xdr:colOff>
      <xdr:row>31</xdr:row>
      <xdr:rowOff>42333</xdr:rowOff>
    </xdr:to>
    <xdr:sp macro="" textlink="">
      <xdr:nvSpPr>
        <xdr:cNvPr id="25" name="Rectangle 24"/>
        <xdr:cNvSpPr/>
      </xdr:nvSpPr>
      <xdr:spPr>
        <a:xfrm>
          <a:off x="4074583" y="5778500"/>
          <a:ext cx="1121834" cy="2222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22</xdr:row>
      <xdr:rowOff>3934</xdr:rowOff>
    </xdr:from>
    <xdr:to>
      <xdr:col>12</xdr:col>
      <xdr:colOff>0</xdr:colOff>
      <xdr:row>22</xdr:row>
      <xdr:rowOff>148167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775" y="4737859"/>
          <a:ext cx="9550400" cy="14423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6</xdr:col>
      <xdr:colOff>1314450</xdr:colOff>
      <xdr:row>21</xdr:row>
      <xdr:rowOff>85725</xdr:rowOff>
    </xdr:from>
    <xdr:to>
      <xdr:col>6</xdr:col>
      <xdr:colOff>2139950</xdr:colOff>
      <xdr:row>23</xdr:row>
      <xdr:rowOff>1059</xdr:rowOff>
    </xdr:to>
    <xdr:sp macro="" textlink="">
      <xdr:nvSpPr>
        <xdr:cNvPr id="4" name="Rectangle 3"/>
        <xdr:cNvSpPr/>
      </xdr:nvSpPr>
      <xdr:spPr>
        <a:xfrm>
          <a:off x="5257800" y="4705350"/>
          <a:ext cx="825500" cy="22965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264583</xdr:colOff>
      <xdr:row>15</xdr:row>
      <xdr:rowOff>10584</xdr:rowOff>
    </xdr:from>
    <xdr:to>
      <xdr:col>10</xdr:col>
      <xdr:colOff>21166</xdr:colOff>
      <xdr:row>16</xdr:row>
      <xdr:rowOff>31750</xdr:rowOff>
    </xdr:to>
    <xdr:sp macro="" textlink="">
      <xdr:nvSpPr>
        <xdr:cNvPr id="6" name="Rounded Rectangle 5"/>
        <xdr:cNvSpPr/>
      </xdr:nvSpPr>
      <xdr:spPr>
        <a:xfrm>
          <a:off x="8106833" y="3100917"/>
          <a:ext cx="539750" cy="264583"/>
        </a:xfrm>
        <a:prstGeom prst="roundRect">
          <a:avLst/>
        </a:prstGeom>
        <a:noFill/>
        <a:ln w="28575"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enableFormatConditionsCalculation="0">
    <tabColor rgb="FFFFFF00"/>
  </sheetPr>
  <dimension ref="A1:N46"/>
  <sheetViews>
    <sheetView zoomScale="70" zoomScaleNormal="70" workbookViewId="0">
      <selection activeCell="O37" sqref="O37"/>
    </sheetView>
  </sheetViews>
  <sheetFormatPr defaultRowHeight="15.75"/>
  <cols>
    <col min="1" max="1" width="1.140625" style="4" customWidth="1"/>
    <col min="2" max="2" width="11.5703125" style="5" customWidth="1"/>
    <col min="3" max="3" width="24.7109375" style="4" customWidth="1"/>
    <col min="4" max="12" width="14.85546875" style="4" customWidth="1"/>
    <col min="13" max="13" width="13.7109375" style="4" customWidth="1"/>
    <col min="14" max="14" width="1.140625" style="4" customWidth="1"/>
    <col min="15" max="16384" width="9.140625" style="4"/>
  </cols>
  <sheetData>
    <row r="1" spans="1:14" s="1" customFormat="1" ht="23.25">
      <c r="B1" s="2"/>
      <c r="E1" s="312" t="s">
        <v>88</v>
      </c>
    </row>
    <row r="3" spans="1:14" ht="16.5" thickBot="1">
      <c r="B3" s="41" t="s">
        <v>25</v>
      </c>
      <c r="E3" s="42" t="s">
        <v>63</v>
      </c>
    </row>
    <row r="4" spans="1:14" ht="4.5" customHeight="1" thickBot="1">
      <c r="A4" s="219"/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</row>
    <row r="5" spans="1:14" ht="15" customHeight="1">
      <c r="A5" s="246"/>
      <c r="B5" s="253"/>
      <c r="C5" s="254"/>
      <c r="D5" s="255"/>
      <c r="E5" s="254"/>
      <c r="F5" s="256"/>
      <c r="G5" s="254"/>
      <c r="H5" s="254"/>
      <c r="I5" s="254"/>
      <c r="J5" s="254"/>
      <c r="K5" s="257"/>
      <c r="L5" s="257"/>
      <c r="M5" s="258"/>
      <c r="N5" s="247"/>
    </row>
    <row r="6" spans="1:14" ht="15" customHeight="1" thickBot="1">
      <c r="A6" s="246"/>
      <c r="B6" s="192"/>
      <c r="C6" s="259" t="s">
        <v>3</v>
      </c>
      <c r="D6" s="260"/>
      <c r="E6" s="155"/>
      <c r="F6" s="155"/>
      <c r="G6" s="155"/>
      <c r="H6" s="261"/>
      <c r="I6" s="149"/>
      <c r="J6" s="155"/>
      <c r="K6" s="262"/>
      <c r="L6" s="262"/>
      <c r="M6" s="193"/>
      <c r="N6" s="247"/>
    </row>
    <row r="7" spans="1:14" ht="19.5" thickBot="1">
      <c r="A7" s="246"/>
      <c r="B7" s="263" t="s">
        <v>51</v>
      </c>
      <c r="C7" s="45"/>
      <c r="D7" s="264" t="s">
        <v>33</v>
      </c>
      <c r="E7" s="44"/>
      <c r="F7" s="265"/>
      <c r="G7" s="265"/>
      <c r="H7" s="265"/>
      <c r="I7" s="266"/>
      <c r="J7" s="155"/>
      <c r="K7" s="267" t="s">
        <v>27</v>
      </c>
      <c r="L7" s="268"/>
      <c r="M7" s="269">
        <f>D12+E12+F12+G12+H12+I12+J12+K12+L12</f>
        <v>0</v>
      </c>
      <c r="N7" s="247"/>
    </row>
    <row r="8" spans="1:14" ht="18.75">
      <c r="A8" s="246"/>
      <c r="B8" s="192"/>
      <c r="C8" s="151"/>
      <c r="D8" s="270"/>
      <c r="E8" s="271"/>
      <c r="F8" s="271"/>
      <c r="G8" s="271"/>
      <c r="H8" s="271"/>
      <c r="I8" s="272"/>
      <c r="J8" s="151"/>
      <c r="K8" s="273"/>
      <c r="L8" s="151"/>
      <c r="M8" s="274"/>
      <c r="N8" s="247"/>
    </row>
    <row r="9" spans="1:14">
      <c r="A9" s="246"/>
      <c r="B9" s="192"/>
      <c r="C9" s="151"/>
      <c r="D9" s="275" t="s">
        <v>36</v>
      </c>
      <c r="E9" s="275" t="s">
        <v>37</v>
      </c>
      <c r="F9" s="275" t="s">
        <v>38</v>
      </c>
      <c r="G9" s="275" t="s">
        <v>39</v>
      </c>
      <c r="H9" s="275" t="s">
        <v>40</v>
      </c>
      <c r="I9" s="275" t="s">
        <v>41</v>
      </c>
      <c r="J9" s="275" t="s">
        <v>43</v>
      </c>
      <c r="K9" s="275" t="s">
        <v>44</v>
      </c>
      <c r="L9" s="275" t="s">
        <v>45</v>
      </c>
      <c r="M9" s="276"/>
      <c r="N9" s="247"/>
    </row>
    <row r="10" spans="1:14" s="6" customFormat="1">
      <c r="A10" s="248"/>
      <c r="B10" s="197"/>
      <c r="C10" s="160" t="s">
        <v>34</v>
      </c>
      <c r="D10" s="277">
        <f>'#1'!E6</f>
        <v>0</v>
      </c>
      <c r="E10" s="277">
        <f>'#2'!E6</f>
        <v>0</v>
      </c>
      <c r="F10" s="278">
        <f>'#3'!E6</f>
        <v>0</v>
      </c>
      <c r="G10" s="277">
        <f>'#4'!E6</f>
        <v>0</v>
      </c>
      <c r="H10" s="278">
        <f>'#5'!E6</f>
        <v>0</v>
      </c>
      <c r="I10" s="277">
        <f>'#6'!E6</f>
        <v>0</v>
      </c>
      <c r="J10" s="277">
        <f>'#7'!E6</f>
        <v>0</v>
      </c>
      <c r="K10" s="277">
        <f>'#8'!E6</f>
        <v>0</v>
      </c>
      <c r="L10" s="277">
        <f>'#9'!E6</f>
        <v>0</v>
      </c>
      <c r="M10" s="279"/>
      <c r="N10" s="249"/>
    </row>
    <row r="11" spans="1:14">
      <c r="A11" s="246"/>
      <c r="B11" s="199"/>
      <c r="C11" s="160" t="s">
        <v>42</v>
      </c>
      <c r="D11" s="277">
        <f>'#1'!F6</f>
        <v>0</v>
      </c>
      <c r="E11" s="277">
        <f>'#2'!F6</f>
        <v>0</v>
      </c>
      <c r="F11" s="277">
        <f>'#3'!F6</f>
        <v>0</v>
      </c>
      <c r="G11" s="277">
        <f>'#4'!F6</f>
        <v>0</v>
      </c>
      <c r="H11" s="277">
        <f>'#5'!F6</f>
        <v>0</v>
      </c>
      <c r="I11" s="277">
        <f>'#6'!F6</f>
        <v>0</v>
      </c>
      <c r="J11" s="277">
        <f>'#7'!F6</f>
        <v>0</v>
      </c>
      <c r="K11" s="277">
        <f>'#8'!F6</f>
        <v>0</v>
      </c>
      <c r="L11" s="277">
        <f>'#9'!F6</f>
        <v>0</v>
      </c>
      <c r="M11" s="276"/>
      <c r="N11" s="247"/>
    </row>
    <row r="12" spans="1:14" s="6" customFormat="1">
      <c r="A12" s="248"/>
      <c r="B12" s="197"/>
      <c r="C12" s="165" t="s">
        <v>35</v>
      </c>
      <c r="D12" s="280">
        <f>'#1'!H6</f>
        <v>0</v>
      </c>
      <c r="E12" s="280">
        <f>'#2'!H6</f>
        <v>0</v>
      </c>
      <c r="F12" s="280">
        <f>'#3'!H6</f>
        <v>0</v>
      </c>
      <c r="G12" s="280">
        <f>'#4'!H6</f>
        <v>0</v>
      </c>
      <c r="H12" s="280">
        <f>'#5'!H6</f>
        <v>0</v>
      </c>
      <c r="I12" s="280">
        <f>'#6'!H6</f>
        <v>0</v>
      </c>
      <c r="J12" s="280">
        <f>'#7'!H6</f>
        <v>0</v>
      </c>
      <c r="K12" s="280">
        <f>'#8'!H6</f>
        <v>0</v>
      </c>
      <c r="L12" s="280">
        <f>'#9'!H6</f>
        <v>0</v>
      </c>
      <c r="M12" s="279"/>
      <c r="N12" s="249"/>
    </row>
    <row r="13" spans="1:14" ht="4.5" customHeight="1" thickBot="1">
      <c r="A13" s="246"/>
      <c r="B13" s="192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276"/>
      <c r="N13" s="247"/>
    </row>
    <row r="14" spans="1:14" s="3" customFormat="1" ht="18.75" customHeight="1" thickBot="1">
      <c r="A14" s="250"/>
      <c r="B14" s="252" t="s">
        <v>20</v>
      </c>
      <c r="C14" s="56"/>
      <c r="D14" s="57">
        <f>'#1'!J28</f>
        <v>0</v>
      </c>
      <c r="E14" s="57">
        <f>'#2'!J28</f>
        <v>0</v>
      </c>
      <c r="F14" s="57">
        <f>'#3'!J28</f>
        <v>0</v>
      </c>
      <c r="G14" s="57">
        <f>'#4'!J28</f>
        <v>0</v>
      </c>
      <c r="H14" s="57">
        <f>'#5'!J28</f>
        <v>0</v>
      </c>
      <c r="I14" s="57">
        <f>'#6'!J28</f>
        <v>0</v>
      </c>
      <c r="J14" s="57">
        <f>'#7'!J28</f>
        <v>0</v>
      </c>
      <c r="K14" s="57">
        <f>'#8'!J28</f>
        <v>0</v>
      </c>
      <c r="L14" s="55">
        <f>'#9'!J28</f>
        <v>0</v>
      </c>
      <c r="M14" s="281"/>
      <c r="N14" s="251"/>
    </row>
    <row r="15" spans="1:14" s="7" customFormat="1" ht="6" customHeight="1" thickBot="1">
      <c r="A15" s="250"/>
      <c r="B15" s="202"/>
      <c r="C15" s="168"/>
      <c r="D15" s="169"/>
      <c r="E15" s="169"/>
      <c r="F15" s="169"/>
      <c r="G15" s="169"/>
      <c r="H15" s="169"/>
      <c r="I15" s="169"/>
      <c r="J15" s="169"/>
      <c r="K15" s="169"/>
      <c r="L15" s="169"/>
      <c r="M15" s="281"/>
      <c r="N15" s="251"/>
    </row>
    <row r="16" spans="1:14" s="3" customFormat="1" ht="16.5" customHeight="1" thickBot="1">
      <c r="A16" s="250"/>
      <c r="B16" s="203"/>
      <c r="C16" s="171"/>
      <c r="D16" s="169"/>
      <c r="E16" s="169"/>
      <c r="F16" s="169"/>
      <c r="G16" s="169"/>
      <c r="H16" s="169"/>
      <c r="I16" s="169"/>
      <c r="J16" s="47" t="s">
        <v>23</v>
      </c>
      <c r="K16" s="48"/>
      <c r="L16" s="48"/>
      <c r="M16" s="49">
        <f>D14+E14+F14+G14+H14+I14+J14+K14+L14</f>
        <v>0</v>
      </c>
      <c r="N16" s="251"/>
    </row>
    <row r="17" spans="1:14" s="7" customFormat="1" ht="6" customHeight="1">
      <c r="A17" s="250"/>
      <c r="B17" s="202"/>
      <c r="C17" s="168"/>
      <c r="D17" s="169"/>
      <c r="E17" s="169"/>
      <c r="F17" s="169"/>
      <c r="G17" s="169"/>
      <c r="H17" s="169"/>
      <c r="I17" s="169"/>
      <c r="J17" s="169"/>
      <c r="K17" s="169"/>
      <c r="L17" s="169"/>
      <c r="M17" s="281"/>
      <c r="N17" s="251"/>
    </row>
    <row r="18" spans="1:14" s="3" customFormat="1" ht="18.75" customHeight="1">
      <c r="A18" s="250"/>
      <c r="B18" s="204" t="s">
        <v>21</v>
      </c>
      <c r="C18" s="60"/>
      <c r="D18" s="61">
        <f>'#1'!J29</f>
        <v>0</v>
      </c>
      <c r="E18" s="61">
        <f>'#2'!J29</f>
        <v>0</v>
      </c>
      <c r="F18" s="61">
        <f>'#3'!J29</f>
        <v>0</v>
      </c>
      <c r="G18" s="61">
        <f>'#4'!J29</f>
        <v>0</v>
      </c>
      <c r="H18" s="61">
        <f>'#5'!J29</f>
        <v>0</v>
      </c>
      <c r="I18" s="61">
        <f>'#6'!J29</f>
        <v>0</v>
      </c>
      <c r="J18" s="61">
        <f>'#7'!J29</f>
        <v>0</v>
      </c>
      <c r="K18" s="61">
        <f>'#8'!J29</f>
        <v>0</v>
      </c>
      <c r="L18" s="61">
        <f>'#9'!J29</f>
        <v>0</v>
      </c>
      <c r="M18" s="281"/>
      <c r="N18" s="251"/>
    </row>
    <row r="19" spans="1:14" s="7" customFormat="1" ht="6" customHeight="1" thickBot="1">
      <c r="A19" s="250"/>
      <c r="B19" s="202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281"/>
      <c r="N19" s="251"/>
    </row>
    <row r="20" spans="1:14" ht="16.5" thickBot="1">
      <c r="A20" s="246"/>
      <c r="B20" s="192"/>
      <c r="C20" s="151"/>
      <c r="D20" s="151"/>
      <c r="E20" s="151"/>
      <c r="F20" s="151"/>
      <c r="G20" s="151"/>
      <c r="H20" s="151"/>
      <c r="I20" s="151"/>
      <c r="J20" s="69" t="s">
        <v>22</v>
      </c>
      <c r="K20" s="70"/>
      <c r="L20" s="70"/>
      <c r="M20" s="21">
        <f>D18+E18+F18+G18+H18+I18+J18+K18+L18</f>
        <v>0</v>
      </c>
      <c r="N20" s="247"/>
    </row>
    <row r="21" spans="1:14" s="7" customFormat="1" ht="6" customHeight="1">
      <c r="A21" s="250"/>
      <c r="B21" s="202"/>
      <c r="C21" s="168"/>
      <c r="D21" s="169"/>
      <c r="E21" s="169"/>
      <c r="F21" s="169"/>
      <c r="G21" s="169"/>
      <c r="H21" s="169"/>
      <c r="I21" s="169"/>
      <c r="J21" s="169"/>
      <c r="K21" s="169"/>
      <c r="L21" s="169"/>
      <c r="M21" s="281"/>
      <c r="N21" s="251"/>
    </row>
    <row r="22" spans="1:14" s="3" customFormat="1" ht="18.75" customHeight="1">
      <c r="A22" s="250"/>
      <c r="B22" s="205" t="s">
        <v>7</v>
      </c>
      <c r="C22" s="58"/>
      <c r="D22" s="59">
        <f>'#1'!J30</f>
        <v>0</v>
      </c>
      <c r="E22" s="59">
        <f>'#2'!J30</f>
        <v>0</v>
      </c>
      <c r="F22" s="59">
        <f>'#3'!J30</f>
        <v>0</v>
      </c>
      <c r="G22" s="59">
        <f>'#4'!J30</f>
        <v>0</v>
      </c>
      <c r="H22" s="59">
        <f>'#5'!J30</f>
        <v>0</v>
      </c>
      <c r="I22" s="59">
        <f>'#6'!J30</f>
        <v>0</v>
      </c>
      <c r="J22" s="59">
        <f>'#7'!J30</f>
        <v>0</v>
      </c>
      <c r="K22" s="59">
        <f>'#8'!J30</f>
        <v>0</v>
      </c>
      <c r="L22" s="59">
        <f>'#9'!J30</f>
        <v>0</v>
      </c>
      <c r="M22" s="281"/>
      <c r="N22" s="251"/>
    </row>
    <row r="23" spans="1:14" s="7" customFormat="1" ht="6" customHeight="1" thickBot="1">
      <c r="A23" s="250"/>
      <c r="B23" s="202"/>
      <c r="C23" s="168"/>
      <c r="D23" s="169"/>
      <c r="E23" s="169"/>
      <c r="F23" s="169"/>
      <c r="G23" s="169"/>
      <c r="H23" s="169"/>
      <c r="I23" s="169"/>
      <c r="J23" s="169"/>
      <c r="K23" s="169"/>
      <c r="L23" s="169"/>
      <c r="M23" s="281"/>
      <c r="N23" s="251"/>
    </row>
    <row r="24" spans="1:14" s="3" customFormat="1" ht="16.5" customHeight="1" thickBot="1">
      <c r="A24" s="250"/>
      <c r="B24" s="203"/>
      <c r="C24" s="171"/>
      <c r="D24" s="169"/>
      <c r="E24" s="169"/>
      <c r="F24" s="169"/>
      <c r="G24" s="169"/>
      <c r="H24" s="169"/>
      <c r="I24" s="169"/>
      <c r="J24" s="71" t="s">
        <v>24</v>
      </c>
      <c r="K24" s="72"/>
      <c r="L24" s="72"/>
      <c r="M24" s="46">
        <f>D22+E22+F22+G22+H22+I22+J22+K22+L22</f>
        <v>0</v>
      </c>
      <c r="N24" s="251"/>
    </row>
    <row r="25" spans="1:14" s="3" customFormat="1" ht="16.5" customHeight="1">
      <c r="A25" s="250"/>
      <c r="B25" s="282"/>
      <c r="C25" s="171"/>
      <c r="D25" s="171"/>
      <c r="E25" s="171"/>
      <c r="F25" s="171"/>
      <c r="G25" s="171"/>
      <c r="H25" s="171"/>
      <c r="I25" s="169"/>
      <c r="J25" s="169"/>
      <c r="K25" s="169"/>
      <c r="L25" s="169"/>
      <c r="M25" s="294"/>
      <c r="N25" s="251"/>
    </row>
    <row r="26" spans="1:14">
      <c r="A26" s="246"/>
      <c r="B26" s="192"/>
      <c r="C26" s="151"/>
      <c r="D26" s="151"/>
      <c r="E26" s="151"/>
      <c r="F26" s="151"/>
      <c r="G26" s="151"/>
      <c r="H26" s="151"/>
      <c r="I26" s="151"/>
      <c r="J26" s="295"/>
      <c r="K26" s="296"/>
      <c r="L26" s="151"/>
      <c r="M26" s="276"/>
      <c r="N26" s="247"/>
    </row>
    <row r="27" spans="1:14" ht="16.5" thickBot="1">
      <c r="A27" s="246"/>
      <c r="B27" s="192"/>
      <c r="C27" s="151"/>
      <c r="D27" s="151"/>
      <c r="E27" s="151"/>
      <c r="F27" s="151"/>
      <c r="G27" s="151"/>
      <c r="H27" s="151"/>
      <c r="I27" s="151"/>
      <c r="J27" s="151"/>
      <c r="K27" s="151"/>
      <c r="L27" s="297" t="s">
        <v>32</v>
      </c>
      <c r="M27" s="298">
        <f>M16+M20+M24</f>
        <v>0</v>
      </c>
      <c r="N27" s="247"/>
    </row>
    <row r="28" spans="1:14">
      <c r="A28" s="246"/>
      <c r="B28" s="283" t="s">
        <v>65</v>
      </c>
      <c r="C28" s="284"/>
      <c r="D28" s="285"/>
      <c r="E28" s="285"/>
      <c r="F28" s="285"/>
      <c r="G28" s="285"/>
      <c r="H28" s="285"/>
      <c r="I28" s="286"/>
      <c r="J28" s="286"/>
      <c r="K28" s="286"/>
      <c r="L28" s="286"/>
      <c r="M28" s="299"/>
      <c r="N28" s="247"/>
    </row>
    <row r="29" spans="1:14">
      <c r="A29" s="246"/>
      <c r="B29" s="287" t="s">
        <v>68</v>
      </c>
      <c r="C29" s="151"/>
      <c r="D29" s="169"/>
      <c r="E29" s="169"/>
      <c r="F29" s="169"/>
      <c r="G29" s="169"/>
      <c r="H29" s="169"/>
      <c r="I29" s="151"/>
      <c r="J29" s="151"/>
      <c r="K29" s="151"/>
      <c r="L29" s="151"/>
      <c r="M29" s="276"/>
      <c r="N29" s="247"/>
    </row>
    <row r="30" spans="1:14">
      <c r="A30" s="246"/>
      <c r="B30" s="288" t="s">
        <v>70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300"/>
      <c r="N30" s="247"/>
    </row>
    <row r="31" spans="1:14">
      <c r="A31" s="246"/>
      <c r="B31" s="290" t="s">
        <v>66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301"/>
      <c r="N31" s="247"/>
    </row>
    <row r="32" spans="1:14">
      <c r="A32" s="246"/>
      <c r="B32" s="192" t="s">
        <v>83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276"/>
      <c r="N32" s="247"/>
    </row>
    <row r="33" spans="1:14">
      <c r="A33" s="246"/>
      <c r="B33" s="192" t="s">
        <v>84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276"/>
      <c r="N33" s="247"/>
    </row>
    <row r="34" spans="1:14">
      <c r="A34" s="246"/>
      <c r="B34" s="192" t="s">
        <v>67</v>
      </c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276"/>
      <c r="N34" s="247"/>
    </row>
    <row r="35" spans="1:14">
      <c r="A35" s="246"/>
      <c r="B35" s="192" t="s">
        <v>46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276"/>
      <c r="N35" s="247"/>
    </row>
    <row r="36" spans="1:14">
      <c r="A36" s="246"/>
      <c r="B36" s="292" t="s">
        <v>69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276"/>
      <c r="N36" s="247"/>
    </row>
    <row r="37" spans="1:14">
      <c r="A37" s="246"/>
      <c r="B37" s="293" t="s">
        <v>71</v>
      </c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300"/>
      <c r="N37" s="247"/>
    </row>
    <row r="38" spans="1:14">
      <c r="A38" s="246"/>
      <c r="B38" s="62" t="s">
        <v>85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63"/>
      <c r="N38" s="247"/>
    </row>
    <row r="39" spans="1:14" ht="16.5" thickBot="1">
      <c r="A39" s="246"/>
      <c r="B39" s="64" t="s">
        <v>86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247"/>
    </row>
    <row r="40" spans="1:14" ht="16.5" thickBot="1">
      <c r="A40" s="246"/>
      <c r="B40" s="302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4" t="s">
        <v>87</v>
      </c>
      <c r="N40" s="247"/>
    </row>
    <row r="41" spans="1:14" ht="4.5" customHeight="1" thickBot="1">
      <c r="A41" s="223"/>
      <c r="B41" s="305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226"/>
    </row>
    <row r="46" spans="1:14">
      <c r="E46" s="20"/>
    </row>
  </sheetData>
  <sheetProtection sheet="1" objects="1" scenarios="1"/>
  <phoneticPr fontId="0" type="noConversion"/>
  <pageMargins left="0.25" right="0" top="0" bottom="0" header="0" footer="0"/>
  <pageSetup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zoomScale="80" zoomScaleNormal="80" workbookViewId="0">
      <selection activeCell="B10" sqref="B10:J26"/>
    </sheetView>
  </sheetViews>
  <sheetFormatPr defaultRowHeight="15.75"/>
  <cols>
    <col min="1" max="1" width="1.28515625" style="9" customWidth="1"/>
    <col min="2" max="2" width="10.7109375" style="9" customWidth="1"/>
    <col min="3" max="3" width="10.85546875" style="9" customWidth="1"/>
    <col min="4" max="4" width="10.5703125" style="9" customWidth="1"/>
    <col min="5" max="5" width="23" style="9" customWidth="1"/>
    <col min="6" max="6" width="38.7109375" style="9" customWidth="1"/>
    <col min="7" max="8" width="11" style="9" customWidth="1"/>
    <col min="9" max="9" width="11.7109375" style="12" customWidth="1"/>
    <col min="10" max="10" width="11.7109375" style="9" customWidth="1"/>
    <col min="11" max="11" width="1.28515625" style="9" customWidth="1"/>
    <col min="12" max="16384" width="9.140625" style="9"/>
  </cols>
  <sheetData>
    <row r="1" spans="1:11" ht="16.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</row>
    <row r="2" spans="1:11" s="4" customFormat="1" ht="4.5" customHeight="1" thickBo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8.75">
      <c r="A3" s="112"/>
      <c r="B3" s="127" t="s">
        <v>3</v>
      </c>
      <c r="C3" s="227"/>
      <c r="D3" s="129"/>
      <c r="E3" s="129"/>
      <c r="F3" s="227"/>
      <c r="G3" s="227"/>
      <c r="H3" s="227"/>
      <c r="I3" s="228"/>
      <c r="J3" s="229"/>
      <c r="K3" s="113"/>
    </row>
    <row r="4" spans="1:11">
      <c r="A4" s="112"/>
      <c r="B4" s="230"/>
      <c r="C4" s="90"/>
      <c r="D4" s="90"/>
      <c r="E4" s="90"/>
      <c r="F4" s="90"/>
      <c r="G4" s="90"/>
      <c r="H4" s="90"/>
      <c r="I4" s="90"/>
      <c r="J4" s="231"/>
      <c r="K4" s="113"/>
    </row>
    <row r="5" spans="1:11" ht="16.5" thickBot="1">
      <c r="A5" s="112"/>
      <c r="B5" s="232" t="s">
        <v>48</v>
      </c>
      <c r="C5" s="211">
        <f>Master!C7</f>
        <v>0</v>
      </c>
      <c r="D5" s="90"/>
      <c r="E5" s="212" t="s">
        <v>47</v>
      </c>
      <c r="F5" s="212" t="s">
        <v>49</v>
      </c>
      <c r="G5" s="213"/>
      <c r="H5" s="214" t="s">
        <v>28</v>
      </c>
      <c r="I5" s="215"/>
      <c r="J5" s="231"/>
      <c r="K5" s="113"/>
    </row>
    <row r="6" spans="1:11" ht="16.5" thickBot="1">
      <c r="A6" s="112"/>
      <c r="B6" s="233"/>
      <c r="C6" s="90"/>
      <c r="D6" s="90"/>
      <c r="E6" s="51"/>
      <c r="F6" s="24"/>
      <c r="G6" s="216"/>
      <c r="H6" s="50"/>
      <c r="I6" s="217"/>
      <c r="J6" s="134"/>
      <c r="K6" s="113"/>
    </row>
    <row r="7" spans="1:11" s="13" customFormat="1">
      <c r="A7" s="114"/>
      <c r="B7" s="135"/>
      <c r="C7" s="97"/>
      <c r="D7" s="97"/>
      <c r="E7" s="97"/>
      <c r="F7" s="97"/>
      <c r="G7" s="135" t="s">
        <v>13</v>
      </c>
      <c r="H7" s="97"/>
      <c r="I7" s="218"/>
      <c r="J7" s="234">
        <f>H6</f>
        <v>0</v>
      </c>
      <c r="K7" s="115"/>
    </row>
    <row r="8" spans="1:11" s="14" customFormat="1" ht="28.5" customHeight="1">
      <c r="A8" s="116"/>
      <c r="B8" s="136" t="s">
        <v>0</v>
      </c>
      <c r="C8" s="98" t="s">
        <v>0</v>
      </c>
      <c r="D8" s="98" t="s">
        <v>4</v>
      </c>
      <c r="E8" s="98" t="s">
        <v>5</v>
      </c>
      <c r="F8" s="98" t="s">
        <v>9</v>
      </c>
      <c r="G8" s="98" t="s">
        <v>0</v>
      </c>
      <c r="H8" s="107" t="s">
        <v>53</v>
      </c>
      <c r="I8" s="67" t="s">
        <v>17</v>
      </c>
      <c r="J8" s="235" t="s">
        <v>14</v>
      </c>
      <c r="K8" s="117"/>
    </row>
    <row r="9" spans="1:11" s="15" customFormat="1">
      <c r="A9" s="118"/>
      <c r="B9" s="138"/>
      <c r="C9" s="99" t="s">
        <v>8</v>
      </c>
      <c r="D9" s="99"/>
      <c r="E9" s="108"/>
      <c r="F9" s="108"/>
      <c r="G9" s="99" t="s">
        <v>6</v>
      </c>
      <c r="H9" s="99" t="s">
        <v>10</v>
      </c>
      <c r="I9" s="68" t="s">
        <v>18</v>
      </c>
      <c r="J9" s="236" t="s">
        <v>18</v>
      </c>
      <c r="K9" s="119"/>
    </row>
    <row r="10" spans="1:11" ht="18.75" customHeight="1">
      <c r="A10" s="120"/>
      <c r="B10" s="144"/>
      <c r="C10" s="29"/>
      <c r="D10" s="30"/>
      <c r="E10" s="31"/>
      <c r="F10" s="31"/>
      <c r="G10" s="29"/>
      <c r="H10" s="29"/>
      <c r="I10" s="32"/>
      <c r="J10" s="145"/>
      <c r="K10" s="121"/>
    </row>
    <row r="11" spans="1:11" ht="18.75" customHeight="1">
      <c r="A11" s="120"/>
      <c r="B11" s="144"/>
      <c r="C11" s="29"/>
      <c r="D11" s="30"/>
      <c r="E11" s="31"/>
      <c r="F11" s="31"/>
      <c r="G11" s="29"/>
      <c r="H11" s="29"/>
      <c r="I11" s="32"/>
      <c r="J11" s="145"/>
      <c r="K11" s="121"/>
    </row>
    <row r="12" spans="1:11" ht="18.75" customHeight="1">
      <c r="A12" s="120"/>
      <c r="B12" s="144"/>
      <c r="C12" s="29"/>
      <c r="D12" s="30"/>
      <c r="E12" s="31"/>
      <c r="F12" s="31"/>
      <c r="G12" s="29"/>
      <c r="H12" s="29"/>
      <c r="I12" s="32"/>
      <c r="J12" s="145"/>
      <c r="K12" s="121"/>
    </row>
    <row r="13" spans="1:11" ht="18.75" customHeight="1">
      <c r="A13" s="120"/>
      <c r="B13" s="144"/>
      <c r="C13" s="29"/>
      <c r="D13" s="30"/>
      <c r="E13" s="31"/>
      <c r="F13" s="31"/>
      <c r="G13" s="29"/>
      <c r="H13" s="29"/>
      <c r="I13" s="32"/>
      <c r="J13" s="145"/>
      <c r="K13" s="121"/>
    </row>
    <row r="14" spans="1:11" ht="18.75" customHeight="1">
      <c r="A14" s="120"/>
      <c r="B14" s="144"/>
      <c r="C14" s="29"/>
      <c r="D14" s="30"/>
      <c r="E14" s="31"/>
      <c r="F14" s="31"/>
      <c r="G14" s="29"/>
      <c r="H14" s="29"/>
      <c r="I14" s="32"/>
      <c r="J14" s="145"/>
      <c r="K14" s="121"/>
    </row>
    <row r="15" spans="1:11" ht="18.75" customHeight="1">
      <c r="A15" s="120"/>
      <c r="B15" s="144"/>
      <c r="C15" s="29"/>
      <c r="D15" s="30"/>
      <c r="E15" s="31"/>
      <c r="F15" s="31"/>
      <c r="G15" s="29"/>
      <c r="H15" s="29"/>
      <c r="I15" s="32"/>
      <c r="J15" s="145"/>
      <c r="K15" s="121"/>
    </row>
    <row r="16" spans="1:11" ht="18.75" customHeight="1">
      <c r="A16" s="120"/>
      <c r="B16" s="144"/>
      <c r="C16" s="29"/>
      <c r="D16" s="30"/>
      <c r="E16" s="31"/>
      <c r="F16" s="31"/>
      <c r="G16" s="29"/>
      <c r="H16" s="29"/>
      <c r="I16" s="32"/>
      <c r="J16" s="145"/>
      <c r="K16" s="121"/>
    </row>
    <row r="17" spans="1:11">
      <c r="A17" s="120"/>
      <c r="B17" s="144"/>
      <c r="C17" s="29"/>
      <c r="D17" s="30"/>
      <c r="E17" s="31"/>
      <c r="F17" s="31"/>
      <c r="G17" s="29"/>
      <c r="H17" s="29"/>
      <c r="I17" s="32"/>
      <c r="J17" s="145"/>
      <c r="K17" s="121"/>
    </row>
    <row r="18" spans="1:11">
      <c r="A18" s="120"/>
      <c r="B18" s="144"/>
      <c r="C18" s="29"/>
      <c r="D18" s="30"/>
      <c r="E18" s="31"/>
      <c r="F18" s="31"/>
      <c r="G18" s="29"/>
      <c r="H18" s="29"/>
      <c r="I18" s="32"/>
      <c r="J18" s="145"/>
      <c r="K18" s="121"/>
    </row>
    <row r="19" spans="1:11">
      <c r="A19" s="120"/>
      <c r="B19" s="144"/>
      <c r="C19" s="29"/>
      <c r="D19" s="30"/>
      <c r="E19" s="31"/>
      <c r="F19" s="31"/>
      <c r="G19" s="29"/>
      <c r="H19" s="29"/>
      <c r="I19" s="32"/>
      <c r="J19" s="145"/>
      <c r="K19" s="121"/>
    </row>
    <row r="20" spans="1:11">
      <c r="A20" s="120"/>
      <c r="B20" s="144"/>
      <c r="C20" s="29"/>
      <c r="D20" s="30"/>
      <c r="E20" s="31"/>
      <c r="F20" s="31"/>
      <c r="G20" s="29"/>
      <c r="H20" s="29"/>
      <c r="I20" s="32"/>
      <c r="J20" s="145"/>
      <c r="K20" s="121"/>
    </row>
    <row r="21" spans="1:11">
      <c r="A21" s="120"/>
      <c r="B21" s="144"/>
      <c r="C21" s="29"/>
      <c r="D21" s="30"/>
      <c r="E21" s="31"/>
      <c r="F21" s="31"/>
      <c r="G21" s="29"/>
      <c r="H21" s="29"/>
      <c r="I21" s="32"/>
      <c r="J21" s="145"/>
      <c r="K21" s="121"/>
    </row>
    <row r="22" spans="1:11">
      <c r="A22" s="120"/>
      <c r="B22" s="144"/>
      <c r="C22" s="29"/>
      <c r="D22" s="30"/>
      <c r="E22" s="31"/>
      <c r="F22" s="31"/>
      <c r="G22" s="29"/>
      <c r="H22" s="29"/>
      <c r="I22" s="32"/>
      <c r="J22" s="145"/>
      <c r="K22" s="121"/>
    </row>
    <row r="23" spans="1:11">
      <c r="A23" s="120"/>
      <c r="B23" s="144"/>
      <c r="C23" s="29"/>
      <c r="D23" s="30"/>
      <c r="E23" s="31"/>
      <c r="F23" s="31"/>
      <c r="G23" s="29"/>
      <c r="H23" s="29"/>
      <c r="I23" s="32"/>
      <c r="J23" s="145"/>
      <c r="K23" s="121"/>
    </row>
    <row r="24" spans="1:11">
      <c r="A24" s="120"/>
      <c r="B24" s="144"/>
      <c r="C24" s="29"/>
      <c r="D24" s="30"/>
      <c r="E24" s="31"/>
      <c r="F24" s="31"/>
      <c r="G24" s="29"/>
      <c r="H24" s="29"/>
      <c r="I24" s="32"/>
      <c r="J24" s="145"/>
      <c r="K24" s="121"/>
    </row>
    <row r="25" spans="1:11">
      <c r="A25" s="120"/>
      <c r="B25" s="144"/>
      <c r="C25" s="29"/>
      <c r="D25" s="30"/>
      <c r="E25" s="31"/>
      <c r="F25" s="31"/>
      <c r="G25" s="29"/>
      <c r="H25" s="29"/>
      <c r="I25" s="32"/>
      <c r="J25" s="145"/>
      <c r="K25" s="121"/>
    </row>
    <row r="26" spans="1:11">
      <c r="A26" s="120"/>
      <c r="B26" s="144"/>
      <c r="C26" s="29"/>
      <c r="D26" s="30"/>
      <c r="E26" s="31"/>
      <c r="F26" s="31"/>
      <c r="G26" s="29"/>
      <c r="H26" s="29"/>
      <c r="I26" s="32"/>
      <c r="J26" s="145"/>
      <c r="K26" s="121"/>
    </row>
    <row r="27" spans="1:11" ht="16.5" thickBot="1">
      <c r="A27" s="112"/>
      <c r="B27" s="237" t="s">
        <v>19</v>
      </c>
      <c r="C27" s="81"/>
      <c r="D27" s="77"/>
      <c r="E27" s="78"/>
      <c r="F27" s="78"/>
      <c r="G27" s="79"/>
      <c r="H27" s="79"/>
      <c r="I27" s="80"/>
      <c r="J27" s="238"/>
      <c r="K27" s="121"/>
    </row>
    <row r="28" spans="1:11" s="19" customFormat="1" ht="16.5" thickBot="1">
      <c r="A28" s="122"/>
      <c r="B28" s="37"/>
      <c r="C28" s="37"/>
      <c r="D28" s="37"/>
      <c r="E28" s="23"/>
      <c r="F28" s="11"/>
      <c r="G28" s="73" t="s">
        <v>20</v>
      </c>
      <c r="H28" s="74"/>
      <c r="I28" s="74"/>
      <c r="J28" s="239">
        <f>SUM(J10:J27)</f>
        <v>0</v>
      </c>
      <c r="K28" s="123"/>
    </row>
    <row r="29" spans="1:11" s="19" customFormat="1" ht="15.75" customHeight="1" thickBot="1">
      <c r="A29" s="122"/>
      <c r="B29" s="37"/>
      <c r="C29" s="37"/>
      <c r="D29" s="37"/>
      <c r="E29" s="11"/>
      <c r="F29" s="11"/>
      <c r="G29" s="75" t="s">
        <v>16</v>
      </c>
      <c r="H29" s="76"/>
      <c r="I29" s="76"/>
      <c r="J29" s="240">
        <f>SUM(I10:I27)</f>
        <v>0</v>
      </c>
      <c r="K29" s="123"/>
    </row>
    <row r="30" spans="1:11" s="19" customFormat="1" ht="15.75" customHeight="1" thickBot="1">
      <c r="A30" s="122"/>
      <c r="B30" s="37"/>
      <c r="C30" s="37"/>
      <c r="D30" s="37"/>
      <c r="E30" s="241"/>
      <c r="F30" s="241"/>
      <c r="G30" s="242" t="s">
        <v>7</v>
      </c>
      <c r="H30" s="243"/>
      <c r="I30" s="244"/>
      <c r="J30" s="245">
        <f>J7-J28-J29</f>
        <v>0</v>
      </c>
      <c r="K30" s="123"/>
    </row>
    <row r="31" spans="1:11" s="4" customFormat="1" ht="4.5" customHeight="1" thickBot="1">
      <c r="A31" s="223"/>
      <c r="B31" s="224"/>
      <c r="C31" s="225"/>
      <c r="D31" s="225"/>
      <c r="E31" s="225"/>
      <c r="F31" s="225"/>
      <c r="G31" s="225"/>
      <c r="H31" s="225"/>
      <c r="I31" s="225"/>
      <c r="J31" s="225"/>
      <c r="K31" s="226"/>
    </row>
  </sheetData>
  <sheetProtection sheet="1" objects="1" scenarios="1"/>
  <pageMargins left="0.25" right="0" top="0" bottom="0" header="0" footer="0"/>
  <pageSetup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rgb="FF007635"/>
  </sheetPr>
  <dimension ref="B1:Q30"/>
  <sheetViews>
    <sheetView showGridLines="0" tabSelected="1" zoomScale="80" zoomScaleNormal="80" zoomScaleSheetLayoutView="90" workbookViewId="0">
      <selection activeCell="H36" sqref="H36"/>
    </sheetView>
  </sheetViews>
  <sheetFormatPr defaultRowHeight="12.75"/>
  <cols>
    <col min="1" max="1" width="2.7109375" style="1" customWidth="1"/>
    <col min="2" max="2" width="1" style="1" customWidth="1"/>
    <col min="3" max="3" width="10.5703125" style="2" customWidth="1"/>
    <col min="4" max="4" width="24.7109375" style="1" customWidth="1"/>
    <col min="5" max="5" width="13.7109375" style="1" customWidth="1"/>
    <col min="6" max="6" width="14.42578125" style="1" customWidth="1"/>
    <col min="7" max="7" width="13.85546875" style="1" customWidth="1"/>
    <col min="8" max="8" width="15" style="1" customWidth="1"/>
    <col min="9" max="9" width="16.5703125" style="1" customWidth="1"/>
    <col min="10" max="10" width="14.28515625" style="1" customWidth="1"/>
    <col min="11" max="11" width="13.7109375" style="1" customWidth="1"/>
    <col min="12" max="12" width="11.140625" style="1" customWidth="1"/>
    <col min="13" max="13" width="9.140625" style="1"/>
    <col min="14" max="14" width="1" style="1" customWidth="1"/>
    <col min="15" max="15" width="2.42578125" style="1" customWidth="1"/>
    <col min="16" max="16384" width="9.140625" style="1"/>
  </cols>
  <sheetData>
    <row r="1" spans="2:17" ht="23.25">
      <c r="F1" s="312" t="s">
        <v>88</v>
      </c>
    </row>
    <row r="3" spans="2:17" ht="18.75">
      <c r="C3" s="313" t="s">
        <v>92</v>
      </c>
      <c r="E3" s="319" t="s">
        <v>63</v>
      </c>
    </row>
    <row r="5" spans="2:17" ht="16.5" thickBot="1">
      <c r="C5" s="318" t="s">
        <v>91</v>
      </c>
    </row>
    <row r="6" spans="2:17" ht="6" customHeight="1" thickBot="1">
      <c r="B6" s="174"/>
      <c r="C6" s="175"/>
      <c r="D6" s="176"/>
      <c r="E6" s="176"/>
      <c r="F6" s="176"/>
      <c r="G6" s="176"/>
      <c r="H6" s="177"/>
      <c r="I6" s="178"/>
      <c r="J6" s="178"/>
      <c r="K6" s="178"/>
      <c r="L6" s="176"/>
      <c r="M6" s="176"/>
      <c r="N6" s="179"/>
    </row>
    <row r="7" spans="2:17">
      <c r="B7" s="180"/>
      <c r="C7" s="188"/>
      <c r="D7" s="310"/>
      <c r="E7" s="189"/>
      <c r="F7" s="189"/>
      <c r="G7" s="189"/>
      <c r="H7" s="189"/>
      <c r="I7" s="189"/>
      <c r="J7" s="189"/>
      <c r="K7" s="189"/>
      <c r="L7" s="189"/>
      <c r="M7" s="311"/>
      <c r="N7" s="181"/>
    </row>
    <row r="8" spans="2:17">
      <c r="B8" s="180"/>
      <c r="C8" s="190"/>
      <c r="D8" s="150"/>
      <c r="E8" s="150"/>
      <c r="F8" s="150"/>
      <c r="G8" s="150"/>
      <c r="H8" s="150"/>
      <c r="I8" s="150"/>
      <c r="J8" s="150"/>
      <c r="K8" s="150"/>
      <c r="L8" s="150"/>
      <c r="M8" s="191"/>
      <c r="N8" s="181"/>
    </row>
    <row r="9" spans="2:17" s="4" customFormat="1" ht="15" customHeight="1" thickBot="1">
      <c r="B9" s="180"/>
      <c r="C9" s="192"/>
      <c r="D9" s="152" t="s">
        <v>3</v>
      </c>
      <c r="E9" s="153"/>
      <c r="F9" s="151"/>
      <c r="G9" s="151"/>
      <c r="H9" s="151"/>
      <c r="I9" s="154"/>
      <c r="J9" s="154"/>
      <c r="K9" s="154"/>
      <c r="L9" s="151"/>
      <c r="M9" s="193"/>
      <c r="N9" s="181"/>
    </row>
    <row r="10" spans="2:17" s="4" customFormat="1" ht="16.5" thickBot="1">
      <c r="B10" s="180"/>
      <c r="C10" s="194" t="s">
        <v>51</v>
      </c>
      <c r="D10" s="43" t="s">
        <v>82</v>
      </c>
      <c r="E10" s="156" t="s">
        <v>33</v>
      </c>
      <c r="F10" s="52" t="s">
        <v>81</v>
      </c>
      <c r="G10" s="151"/>
      <c r="H10" s="151"/>
      <c r="I10" s="157" t="s">
        <v>26</v>
      </c>
      <c r="J10" s="158"/>
      <c r="K10" s="158"/>
      <c r="L10" s="159">
        <f>E14+F14+G14+H14+I14+J14+K14</f>
        <v>5289</v>
      </c>
      <c r="M10" s="193"/>
      <c r="N10" s="181"/>
    </row>
    <row r="11" spans="2:17" s="4" customFormat="1" ht="15.75">
      <c r="B11" s="180"/>
      <c r="C11" s="195"/>
      <c r="D11" s="160"/>
      <c r="E11" s="161" t="s">
        <v>36</v>
      </c>
      <c r="F11" s="161" t="s">
        <v>37</v>
      </c>
      <c r="G11" s="161" t="s">
        <v>38</v>
      </c>
      <c r="H11" s="161" t="s">
        <v>39</v>
      </c>
      <c r="I11" s="161" t="s">
        <v>40</v>
      </c>
      <c r="J11" s="161" t="s">
        <v>41</v>
      </c>
      <c r="K11" s="161" t="s">
        <v>41</v>
      </c>
      <c r="L11" s="162"/>
      <c r="M11" s="196"/>
      <c r="N11" s="181"/>
      <c r="Q11" s="20"/>
    </row>
    <row r="12" spans="2:17" s="6" customFormat="1" ht="15.75">
      <c r="B12" s="180"/>
      <c r="C12" s="197"/>
      <c r="D12" s="160" t="s">
        <v>34</v>
      </c>
      <c r="E12" s="163" t="str">
        <f>'#1 SAMPL'!F10</f>
        <v>SMITH</v>
      </c>
      <c r="F12" s="163" t="s">
        <v>54</v>
      </c>
      <c r="G12" s="163" t="s">
        <v>55</v>
      </c>
      <c r="H12" s="163" t="s">
        <v>56</v>
      </c>
      <c r="I12" s="163" t="s">
        <v>57</v>
      </c>
      <c r="J12" s="163" t="s">
        <v>73</v>
      </c>
      <c r="K12" s="163" t="s">
        <v>58</v>
      </c>
      <c r="L12" s="164"/>
      <c r="M12" s="198"/>
      <c r="N12" s="181"/>
    </row>
    <row r="13" spans="2:17" s="4" customFormat="1" ht="15.75">
      <c r="B13" s="180"/>
      <c r="C13" s="199"/>
      <c r="D13" s="160" t="s">
        <v>42</v>
      </c>
      <c r="E13" s="163" t="str">
        <f>'#1 SAMPL'!G10</f>
        <v>SP ED-PRIMARY</v>
      </c>
      <c r="F13" s="163" t="s">
        <v>59</v>
      </c>
      <c r="G13" s="163" t="s">
        <v>60</v>
      </c>
      <c r="H13" s="163" t="s">
        <v>61</v>
      </c>
      <c r="I13" s="163" t="s">
        <v>72</v>
      </c>
      <c r="J13" s="163" t="s">
        <v>74</v>
      </c>
      <c r="K13" s="163" t="s">
        <v>62</v>
      </c>
      <c r="L13" s="151"/>
      <c r="M13" s="193"/>
      <c r="N13" s="181"/>
    </row>
    <row r="14" spans="2:17" s="6" customFormat="1" ht="15.75">
      <c r="B14" s="180"/>
      <c r="C14" s="197"/>
      <c r="D14" s="165" t="s">
        <v>35</v>
      </c>
      <c r="E14" s="166">
        <f>'#1 SAMPL'!I10</f>
        <v>631</v>
      </c>
      <c r="F14" s="166">
        <v>631</v>
      </c>
      <c r="G14" s="166">
        <v>252</v>
      </c>
      <c r="H14" s="166">
        <v>1048</v>
      </c>
      <c r="I14" s="166">
        <v>1048</v>
      </c>
      <c r="J14" s="166">
        <v>1048</v>
      </c>
      <c r="K14" s="166">
        <v>631</v>
      </c>
      <c r="L14" s="164"/>
      <c r="M14" s="198"/>
      <c r="N14" s="181"/>
    </row>
    <row r="15" spans="2:17" s="4" customFormat="1" ht="4.5" customHeight="1">
      <c r="B15" s="180"/>
      <c r="C15" s="192"/>
      <c r="D15" s="151"/>
      <c r="E15" s="151"/>
      <c r="F15" s="167"/>
      <c r="G15" s="151"/>
      <c r="H15" s="151"/>
      <c r="I15" s="151"/>
      <c r="J15" s="151"/>
      <c r="K15" s="151"/>
      <c r="L15" s="151"/>
      <c r="M15" s="193"/>
      <c r="N15" s="181"/>
    </row>
    <row r="16" spans="2:17" s="3" customFormat="1" ht="18.75" customHeight="1">
      <c r="B16" s="180"/>
      <c r="C16" s="200" t="s">
        <v>20</v>
      </c>
      <c r="D16" s="53"/>
      <c r="E16" s="54">
        <f>'#1 SAMPL'!K19</f>
        <v>455.05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171"/>
      <c r="M16" s="201"/>
      <c r="N16" s="181"/>
    </row>
    <row r="17" spans="2:14" s="7" customFormat="1" ht="6" customHeight="1" thickBot="1">
      <c r="B17" s="180"/>
      <c r="C17" s="202"/>
      <c r="D17" s="168"/>
      <c r="E17" s="169"/>
      <c r="F17" s="169"/>
      <c r="G17" s="169"/>
      <c r="H17" s="169"/>
      <c r="I17" s="169"/>
      <c r="J17" s="169"/>
      <c r="K17" s="169"/>
      <c r="L17" s="171"/>
      <c r="M17" s="201"/>
      <c r="N17" s="181"/>
    </row>
    <row r="18" spans="2:14" s="3" customFormat="1" ht="16.5" customHeight="1" thickBot="1">
      <c r="B18" s="180"/>
      <c r="C18" s="203"/>
      <c r="D18" s="171"/>
      <c r="E18" s="169"/>
      <c r="F18" s="169"/>
      <c r="G18" s="169"/>
      <c r="H18" s="210" t="s">
        <v>23</v>
      </c>
      <c r="I18" s="53"/>
      <c r="J18" s="53"/>
      <c r="K18" s="53"/>
      <c r="L18" s="8">
        <f>E16+F16+G16+H16+I16+K16</f>
        <v>455.05</v>
      </c>
      <c r="M18" s="201"/>
      <c r="N18" s="181"/>
    </row>
    <row r="19" spans="2:14" s="7" customFormat="1" ht="6.75" customHeight="1">
      <c r="B19" s="180"/>
      <c r="C19" s="202"/>
      <c r="D19" s="168"/>
      <c r="E19" s="169"/>
      <c r="F19" s="169"/>
      <c r="G19" s="169"/>
      <c r="H19" s="169"/>
      <c r="I19" s="169"/>
      <c r="J19" s="169"/>
      <c r="K19" s="169"/>
      <c r="L19" s="171"/>
      <c r="M19" s="201"/>
      <c r="N19" s="181"/>
    </row>
    <row r="20" spans="2:14" s="3" customFormat="1" ht="18.75" customHeight="1">
      <c r="B20" s="180"/>
      <c r="C20" s="204" t="s">
        <v>21</v>
      </c>
      <c r="D20" s="60"/>
      <c r="E20" s="61">
        <f>'#1 SAMPL'!K20</f>
        <v>14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171"/>
      <c r="M20" s="201"/>
      <c r="N20" s="181"/>
    </row>
    <row r="21" spans="2:14" s="7" customFormat="1" ht="6" customHeight="1" thickBot="1">
      <c r="B21" s="180"/>
      <c r="C21" s="202"/>
      <c r="D21" s="168"/>
      <c r="E21" s="169"/>
      <c r="F21" s="169"/>
      <c r="G21" s="169"/>
      <c r="H21" s="169"/>
      <c r="I21" s="169"/>
      <c r="J21" s="169"/>
      <c r="K21" s="169"/>
      <c r="L21" s="171"/>
      <c r="M21" s="201"/>
      <c r="N21" s="181"/>
    </row>
    <row r="22" spans="2:14" s="4" customFormat="1" ht="16.5" thickBot="1">
      <c r="B22" s="180"/>
      <c r="C22" s="192"/>
      <c r="D22" s="151"/>
      <c r="E22" s="151"/>
      <c r="F22" s="151"/>
      <c r="G22" s="151"/>
      <c r="H22" s="69" t="s">
        <v>22</v>
      </c>
      <c r="I22" s="70"/>
      <c r="J22" s="70"/>
      <c r="K22" s="70"/>
      <c r="L22" s="21">
        <f>E20+F20+G20+H20+I20+K20</f>
        <v>14</v>
      </c>
      <c r="M22" s="193"/>
      <c r="N22" s="181"/>
    </row>
    <row r="23" spans="2:14" s="7" customFormat="1" ht="6" customHeight="1">
      <c r="B23" s="180"/>
      <c r="C23" s="202"/>
      <c r="D23" s="168"/>
      <c r="E23" s="169"/>
      <c r="F23" s="169"/>
      <c r="G23" s="169"/>
      <c r="H23" s="169"/>
      <c r="I23" s="169"/>
      <c r="J23" s="169"/>
      <c r="K23" s="169"/>
      <c r="L23" s="171"/>
      <c r="M23" s="201"/>
      <c r="N23" s="181"/>
    </row>
    <row r="24" spans="2:14" s="3" customFormat="1" ht="18.75" customHeight="1">
      <c r="B24" s="180"/>
      <c r="C24" s="205" t="s">
        <v>7</v>
      </c>
      <c r="D24" s="58"/>
      <c r="E24" s="59">
        <f>'#1 SAMPL'!K21</f>
        <v>161.94999999999999</v>
      </c>
      <c r="F24" s="59">
        <f>F14</f>
        <v>631</v>
      </c>
      <c r="G24" s="59">
        <f t="shared" ref="G24:K24" si="0">G14</f>
        <v>252</v>
      </c>
      <c r="H24" s="59">
        <f t="shared" si="0"/>
        <v>1048</v>
      </c>
      <c r="I24" s="59">
        <f t="shared" si="0"/>
        <v>1048</v>
      </c>
      <c r="J24" s="59">
        <f>J14</f>
        <v>1048</v>
      </c>
      <c r="K24" s="59">
        <f t="shared" si="0"/>
        <v>631</v>
      </c>
      <c r="L24" s="171"/>
      <c r="M24" s="201"/>
      <c r="N24" s="181"/>
    </row>
    <row r="25" spans="2:14" s="7" customFormat="1" ht="6" customHeight="1" thickBot="1">
      <c r="B25" s="180"/>
      <c r="C25" s="202"/>
      <c r="D25" s="168"/>
      <c r="E25" s="169"/>
      <c r="F25" s="169"/>
      <c r="G25" s="169"/>
      <c r="H25" s="169"/>
      <c r="I25" s="169"/>
      <c r="J25" s="169"/>
      <c r="K25" s="169"/>
      <c r="L25" s="171"/>
      <c r="M25" s="201"/>
      <c r="N25" s="181"/>
    </row>
    <row r="26" spans="2:14" s="3" customFormat="1" ht="16.5" customHeight="1" thickBot="1">
      <c r="B26" s="180"/>
      <c r="C26" s="206"/>
      <c r="D26" s="170"/>
      <c r="E26" s="171"/>
      <c r="F26" s="169"/>
      <c r="G26" s="169"/>
      <c r="H26" s="71" t="s">
        <v>24</v>
      </c>
      <c r="I26" s="72"/>
      <c r="J26" s="72"/>
      <c r="K26" s="72"/>
      <c r="L26" s="46">
        <f>E24+F24+G24+H24+I24+J24+K24</f>
        <v>4819.95</v>
      </c>
      <c r="M26" s="201"/>
      <c r="N26" s="181"/>
    </row>
    <row r="27" spans="2:14">
      <c r="B27" s="180"/>
      <c r="C27" s="190"/>
      <c r="D27" s="150"/>
      <c r="E27" s="150"/>
      <c r="F27" s="150"/>
      <c r="G27" s="150"/>
      <c r="H27" s="150"/>
      <c r="I27" s="150"/>
      <c r="J27" s="150"/>
      <c r="K27" s="150"/>
      <c r="L27" s="150"/>
      <c r="M27" s="191"/>
      <c r="N27" s="181"/>
    </row>
    <row r="28" spans="2:14" ht="13.5" thickBot="1">
      <c r="B28" s="180"/>
      <c r="C28" s="190"/>
      <c r="D28" s="150"/>
      <c r="E28" s="150"/>
      <c r="F28" s="150"/>
      <c r="G28" s="150"/>
      <c r="H28" s="150"/>
      <c r="I28" s="150"/>
      <c r="J28" s="150"/>
      <c r="K28" s="150"/>
      <c r="L28" s="150"/>
      <c r="M28" s="191"/>
      <c r="N28" s="181"/>
    </row>
    <row r="29" spans="2:14" ht="13.5" thickBot="1">
      <c r="B29" s="180"/>
      <c r="C29" s="207"/>
      <c r="D29" s="208"/>
      <c r="E29" s="208"/>
      <c r="F29" s="208"/>
      <c r="G29" s="208"/>
      <c r="H29" s="208"/>
      <c r="I29" s="208"/>
      <c r="J29" s="320"/>
      <c r="K29" s="172" t="s">
        <v>31</v>
      </c>
      <c r="L29" s="173">
        <f>L18+L22+L26</f>
        <v>5289</v>
      </c>
      <c r="M29" s="209"/>
      <c r="N29" s="181"/>
    </row>
    <row r="30" spans="2:14" ht="6" customHeight="1" thickBot="1">
      <c r="B30" s="182"/>
      <c r="C30" s="183"/>
      <c r="D30" s="184"/>
      <c r="E30" s="184"/>
      <c r="F30" s="184"/>
      <c r="G30" s="184"/>
      <c r="H30" s="185"/>
      <c r="I30" s="186"/>
      <c r="J30" s="186"/>
      <c r="K30" s="186"/>
      <c r="L30" s="184"/>
      <c r="M30" s="184"/>
      <c r="N30" s="187"/>
    </row>
  </sheetData>
  <sheetProtection sheet="1" objects="1" scenarios="1" selectLockedCells="1" selectUnlockedCells="1"/>
  <phoneticPr fontId="0" type="noConversion"/>
  <pageMargins left="0.25" right="0" top="0" bottom="0" header="0" footer="0"/>
  <pageSetup scale="8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635"/>
  </sheetPr>
  <dimension ref="B1:L22"/>
  <sheetViews>
    <sheetView showGridLines="0" zoomScale="90" zoomScaleNormal="90" zoomScaleSheetLayoutView="90" workbookViewId="0">
      <selection activeCell="H27" sqref="H27"/>
    </sheetView>
  </sheetViews>
  <sheetFormatPr defaultRowHeight="15.75"/>
  <cols>
    <col min="1" max="1" width="2.28515625" style="9" customWidth="1"/>
    <col min="2" max="2" width="1.7109375" style="9" customWidth="1"/>
    <col min="3" max="3" width="10.7109375" style="9" customWidth="1"/>
    <col min="4" max="4" width="10.85546875" style="9" customWidth="1"/>
    <col min="5" max="5" width="10.5703125" style="9" customWidth="1"/>
    <col min="6" max="6" width="23" style="9" customWidth="1"/>
    <col min="7" max="7" width="38.7109375" style="9" customWidth="1"/>
    <col min="8" max="9" width="11" style="9" customWidth="1"/>
    <col min="10" max="10" width="11.7109375" style="12" customWidth="1"/>
    <col min="11" max="11" width="13.42578125" style="9" customWidth="1"/>
    <col min="12" max="12" width="1.7109375" style="9" customWidth="1"/>
    <col min="13" max="16384" width="9.140625" style="9"/>
  </cols>
  <sheetData>
    <row r="1" spans="2:12" s="1" customFormat="1" ht="23.25">
      <c r="B1" s="2"/>
      <c r="F1" s="312" t="s">
        <v>94</v>
      </c>
    </row>
    <row r="3" spans="2:12" ht="18.75">
      <c r="C3" s="313" t="s">
        <v>90</v>
      </c>
      <c r="D3" s="314"/>
      <c r="E3" s="315"/>
      <c r="F3" s="315"/>
      <c r="G3" s="313" t="s">
        <v>63</v>
      </c>
      <c r="H3" s="316"/>
      <c r="I3" s="315"/>
      <c r="J3" s="317"/>
    </row>
    <row r="5" spans="2:12" ht="16.5" thickBot="1">
      <c r="B5" s="10"/>
      <c r="C5" s="19" t="s">
        <v>93</v>
      </c>
      <c r="K5" s="10"/>
      <c r="L5" s="10"/>
    </row>
    <row r="6" spans="2:12" ht="9" customHeight="1" thickBot="1"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1"/>
    </row>
    <row r="7" spans="2:12" ht="18.75">
      <c r="B7" s="112"/>
      <c r="C7" s="127" t="s">
        <v>3</v>
      </c>
      <c r="D7" s="128"/>
      <c r="E7" s="129"/>
      <c r="F7" s="129"/>
      <c r="G7" s="128"/>
      <c r="H7" s="128"/>
      <c r="I7" s="128"/>
      <c r="J7" s="128"/>
      <c r="K7" s="130"/>
      <c r="L7" s="113"/>
    </row>
    <row r="8" spans="2:12">
      <c r="B8" s="112"/>
      <c r="C8" s="131"/>
      <c r="D8" s="91"/>
      <c r="E8" s="91"/>
      <c r="F8" s="97"/>
      <c r="G8" s="97"/>
      <c r="H8" s="97"/>
      <c r="I8" s="97"/>
      <c r="J8" s="307"/>
      <c r="K8" s="308"/>
      <c r="L8" s="113"/>
    </row>
    <row r="9" spans="2:12" ht="16.5" thickBot="1">
      <c r="B9" s="112"/>
      <c r="C9" s="133" t="s">
        <v>48</v>
      </c>
      <c r="D9" s="309" t="str">
        <f>'SAMPLE Master'!D10</f>
        <v>XX</v>
      </c>
      <c r="E9" s="91"/>
      <c r="F9" s="92" t="s">
        <v>47</v>
      </c>
      <c r="G9" s="92" t="s">
        <v>49</v>
      </c>
      <c r="H9" s="93"/>
      <c r="I9" s="94" t="s">
        <v>28</v>
      </c>
      <c r="J9" s="95"/>
      <c r="K9" s="132"/>
      <c r="L9" s="113"/>
    </row>
    <row r="10" spans="2:12" ht="16.5" thickBot="1">
      <c r="B10" s="112"/>
      <c r="C10" s="131"/>
      <c r="D10" s="96"/>
      <c r="E10" s="91"/>
      <c r="F10" s="24" t="s">
        <v>50</v>
      </c>
      <c r="G10" s="24" t="s">
        <v>52</v>
      </c>
      <c r="H10" s="100"/>
      <c r="I10" s="50">
        <v>631</v>
      </c>
      <c r="J10" s="101"/>
      <c r="K10" s="134"/>
      <c r="L10" s="113"/>
    </row>
    <row r="11" spans="2:12" s="13" customFormat="1" ht="16.5" thickBot="1">
      <c r="B11" s="114"/>
      <c r="C11" s="135"/>
      <c r="D11" s="97"/>
      <c r="E11" s="97"/>
      <c r="F11" s="97"/>
      <c r="G11" s="102"/>
      <c r="H11" s="103" t="s">
        <v>13</v>
      </c>
      <c r="I11" s="104"/>
      <c r="J11" s="105"/>
      <c r="K11" s="106">
        <f>I10</f>
        <v>631</v>
      </c>
      <c r="L11" s="115"/>
    </row>
    <row r="12" spans="2:12" s="14" customFormat="1" ht="28.5" customHeight="1">
      <c r="B12" s="116"/>
      <c r="C12" s="136" t="s">
        <v>0</v>
      </c>
      <c r="D12" s="98" t="s">
        <v>0</v>
      </c>
      <c r="E12" s="98" t="s">
        <v>4</v>
      </c>
      <c r="F12" s="98" t="s">
        <v>5</v>
      </c>
      <c r="G12" s="98" t="s">
        <v>9</v>
      </c>
      <c r="H12" s="98" t="s">
        <v>0</v>
      </c>
      <c r="I12" s="107" t="s">
        <v>53</v>
      </c>
      <c r="J12" s="67" t="s">
        <v>17</v>
      </c>
      <c r="K12" s="137" t="s">
        <v>14</v>
      </c>
      <c r="L12" s="117"/>
    </row>
    <row r="13" spans="2:12" s="15" customFormat="1">
      <c r="B13" s="118"/>
      <c r="C13" s="138"/>
      <c r="D13" s="99" t="s">
        <v>8</v>
      </c>
      <c r="E13" s="99"/>
      <c r="F13" s="108"/>
      <c r="G13" s="108"/>
      <c r="H13" s="99" t="s">
        <v>6</v>
      </c>
      <c r="I13" s="99" t="s">
        <v>10</v>
      </c>
      <c r="J13" s="68" t="s">
        <v>18</v>
      </c>
      <c r="K13" s="139" t="s">
        <v>18</v>
      </c>
      <c r="L13" s="119"/>
    </row>
    <row r="14" spans="2:12" ht="18.75" customHeight="1">
      <c r="B14" s="120"/>
      <c r="C14" s="140" t="s">
        <v>76</v>
      </c>
      <c r="D14" s="89" t="s">
        <v>76</v>
      </c>
      <c r="E14" s="26" t="s">
        <v>11</v>
      </c>
      <c r="F14" s="27" t="s">
        <v>12</v>
      </c>
      <c r="G14" s="27" t="s">
        <v>29</v>
      </c>
      <c r="H14" s="89" t="s">
        <v>89</v>
      </c>
      <c r="I14" s="89" t="s">
        <v>77</v>
      </c>
      <c r="J14" s="28"/>
      <c r="K14" s="141">
        <v>392.49</v>
      </c>
      <c r="L14" s="121"/>
    </row>
    <row r="15" spans="2:12" ht="18.75" customHeight="1">
      <c r="B15" s="120"/>
      <c r="C15" s="140" t="s">
        <v>75</v>
      </c>
      <c r="D15" s="89" t="s">
        <v>75</v>
      </c>
      <c r="E15" s="26" t="s">
        <v>11</v>
      </c>
      <c r="F15" s="27" t="s">
        <v>1</v>
      </c>
      <c r="G15" s="27" t="s">
        <v>15</v>
      </c>
      <c r="H15" s="89" t="s">
        <v>75</v>
      </c>
      <c r="I15" s="89" t="s">
        <v>78</v>
      </c>
      <c r="J15" s="28"/>
      <c r="K15" s="141">
        <v>62.56</v>
      </c>
      <c r="L15" s="121"/>
    </row>
    <row r="16" spans="2:12" ht="18.75" customHeight="1">
      <c r="B16" s="120"/>
      <c r="C16" s="142" t="s">
        <v>64</v>
      </c>
      <c r="D16" s="25" t="s">
        <v>64</v>
      </c>
      <c r="E16" s="26" t="s">
        <v>11</v>
      </c>
      <c r="F16" s="27" t="s">
        <v>2</v>
      </c>
      <c r="G16" s="27" t="s">
        <v>30</v>
      </c>
      <c r="H16" s="25" t="s">
        <v>64</v>
      </c>
      <c r="I16" s="25"/>
      <c r="J16" s="28">
        <v>14</v>
      </c>
      <c r="K16" s="143"/>
      <c r="L16" s="121"/>
    </row>
    <row r="17" spans="2:12">
      <c r="B17" s="120"/>
      <c r="C17" s="144"/>
      <c r="D17" s="29"/>
      <c r="E17" s="31"/>
      <c r="F17" s="31"/>
      <c r="G17" s="31"/>
      <c r="H17" s="29"/>
      <c r="I17" s="29"/>
      <c r="J17" s="32"/>
      <c r="K17" s="145"/>
      <c r="L17" s="121"/>
    </row>
    <row r="18" spans="2:12" ht="16.5" thickBot="1">
      <c r="B18" s="120"/>
      <c r="C18" s="146" t="s">
        <v>19</v>
      </c>
      <c r="D18" s="39"/>
      <c r="E18" s="40"/>
      <c r="F18" s="31"/>
      <c r="G18" s="31"/>
      <c r="H18" s="12"/>
      <c r="I18" s="34"/>
      <c r="J18" s="35"/>
      <c r="K18" s="147"/>
      <c r="L18" s="121"/>
    </row>
    <row r="19" spans="2:12" s="19" customFormat="1" ht="16.5" thickBot="1">
      <c r="B19" s="122"/>
      <c r="C19" s="36" t="s">
        <v>79</v>
      </c>
      <c r="D19" s="37"/>
      <c r="E19" s="37"/>
      <c r="F19" s="33"/>
      <c r="G19" s="33"/>
      <c r="H19" s="16" t="s">
        <v>20</v>
      </c>
      <c r="I19" s="17"/>
      <c r="J19" s="17"/>
      <c r="K19" s="18">
        <f>SUM(K14:K18)</f>
        <v>455.05</v>
      </c>
      <c r="L19" s="123"/>
    </row>
    <row r="20" spans="2:12" s="19" customFormat="1" ht="15.75" customHeight="1" thickBot="1">
      <c r="B20" s="122"/>
      <c r="C20" s="36" t="s">
        <v>80</v>
      </c>
      <c r="D20" s="38"/>
      <c r="E20" s="37"/>
      <c r="F20" s="33"/>
      <c r="G20" s="33"/>
      <c r="H20" s="82" t="s">
        <v>16</v>
      </c>
      <c r="I20" s="83"/>
      <c r="J20" s="83"/>
      <c r="K20" s="84">
        <f>SUM(J14:J18)</f>
        <v>14</v>
      </c>
      <c r="L20" s="123"/>
    </row>
    <row r="21" spans="2:12" s="19" customFormat="1" ht="15.75" customHeight="1" thickBot="1">
      <c r="B21" s="122"/>
      <c r="C21" s="37"/>
      <c r="D21" s="37"/>
      <c r="E21" s="37"/>
      <c r="F21" s="148"/>
      <c r="G21" s="148"/>
      <c r="H21" s="85" t="s">
        <v>7</v>
      </c>
      <c r="I21" s="86"/>
      <c r="J21" s="87"/>
      <c r="K21" s="88">
        <f>K11-K19-K20</f>
        <v>161.94999999999999</v>
      </c>
      <c r="L21" s="123"/>
    </row>
    <row r="22" spans="2:12" ht="9" customHeight="1" thickBot="1">
      <c r="B22" s="124"/>
      <c r="C22" s="125"/>
      <c r="D22" s="125"/>
      <c r="E22" s="125"/>
      <c r="F22" s="125"/>
      <c r="G22" s="125"/>
      <c r="H22" s="125"/>
      <c r="I22" s="125"/>
      <c r="J22" s="125"/>
      <c r="K22" s="125"/>
      <c r="L22" s="126"/>
    </row>
  </sheetData>
  <sheetProtection sheet="1" objects="1" scenarios="1" selectLockedCells="1" selectUnlockedCells="1"/>
  <pageMargins left="0.25" right="0" top="0" bottom="0" header="0" footer="0"/>
  <pageSetup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33"/>
  </sheetPr>
  <dimension ref="A1:K31"/>
  <sheetViews>
    <sheetView zoomScale="80" zoomScaleNormal="80" workbookViewId="0">
      <selection activeCell="B10" sqref="B10:J26"/>
    </sheetView>
  </sheetViews>
  <sheetFormatPr defaultRowHeight="15.75"/>
  <cols>
    <col min="1" max="1" width="1.28515625" style="9" customWidth="1"/>
    <col min="2" max="2" width="10.7109375" style="9" customWidth="1"/>
    <col min="3" max="3" width="10.85546875" style="9" customWidth="1"/>
    <col min="4" max="4" width="10.5703125" style="9" customWidth="1"/>
    <col min="5" max="5" width="23" style="9" customWidth="1"/>
    <col min="6" max="6" width="38.7109375" style="9" customWidth="1"/>
    <col min="7" max="8" width="11" style="9" customWidth="1"/>
    <col min="9" max="9" width="11.7109375" style="12" customWidth="1"/>
    <col min="10" max="10" width="11.7109375" style="9" customWidth="1"/>
    <col min="11" max="11" width="1.28515625" style="9" customWidth="1"/>
    <col min="12" max="16384" width="9.140625" style="9"/>
  </cols>
  <sheetData>
    <row r="1" spans="1:11" ht="16.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</row>
    <row r="2" spans="1:11" s="4" customFormat="1" ht="4.5" customHeight="1" thickBo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8.75">
      <c r="A3" s="112"/>
      <c r="B3" s="127" t="s">
        <v>3</v>
      </c>
      <c r="C3" s="227"/>
      <c r="D3" s="129"/>
      <c r="E3" s="129"/>
      <c r="F3" s="227"/>
      <c r="G3" s="227"/>
      <c r="H3" s="227"/>
      <c r="I3" s="228"/>
      <c r="J3" s="229"/>
      <c r="K3" s="113"/>
    </row>
    <row r="4" spans="1:11">
      <c r="A4" s="112"/>
      <c r="B4" s="230"/>
      <c r="C4" s="90"/>
      <c r="D4" s="90"/>
      <c r="E4" s="90"/>
      <c r="F4" s="90"/>
      <c r="G4" s="90"/>
      <c r="H4" s="90"/>
      <c r="I4" s="90"/>
      <c r="J4" s="231"/>
      <c r="K4" s="113"/>
    </row>
    <row r="5" spans="1:11" ht="16.5" thickBot="1">
      <c r="A5" s="112"/>
      <c r="B5" s="232" t="s">
        <v>48</v>
      </c>
      <c r="C5" s="211">
        <f>Master!C7</f>
        <v>0</v>
      </c>
      <c r="D5" s="90"/>
      <c r="E5" s="212" t="s">
        <v>47</v>
      </c>
      <c r="F5" s="212" t="s">
        <v>49</v>
      </c>
      <c r="G5" s="213"/>
      <c r="H5" s="214" t="s">
        <v>28</v>
      </c>
      <c r="I5" s="215"/>
      <c r="J5" s="231"/>
      <c r="K5" s="113"/>
    </row>
    <row r="6" spans="1:11" ht="16.5" thickBot="1">
      <c r="A6" s="112"/>
      <c r="B6" s="233"/>
      <c r="C6" s="90"/>
      <c r="D6" s="90"/>
      <c r="E6" s="51"/>
      <c r="F6" s="24"/>
      <c r="G6" s="216"/>
      <c r="H6" s="50"/>
      <c r="I6" s="217"/>
      <c r="J6" s="134"/>
      <c r="K6" s="113"/>
    </row>
    <row r="7" spans="1:11" s="13" customFormat="1">
      <c r="A7" s="114"/>
      <c r="B7" s="135"/>
      <c r="C7" s="97"/>
      <c r="D7" s="97"/>
      <c r="E7" s="97"/>
      <c r="F7" s="97"/>
      <c r="G7" s="135" t="s">
        <v>13</v>
      </c>
      <c r="H7" s="97"/>
      <c r="I7" s="218"/>
      <c r="J7" s="234">
        <f>H6</f>
        <v>0</v>
      </c>
      <c r="K7" s="115"/>
    </row>
    <row r="8" spans="1:11" s="14" customFormat="1" ht="28.5" customHeight="1">
      <c r="A8" s="116"/>
      <c r="B8" s="136" t="s">
        <v>0</v>
      </c>
      <c r="C8" s="98" t="s">
        <v>0</v>
      </c>
      <c r="D8" s="98" t="s">
        <v>4</v>
      </c>
      <c r="E8" s="98" t="s">
        <v>5</v>
      </c>
      <c r="F8" s="98" t="s">
        <v>9</v>
      </c>
      <c r="G8" s="98" t="s">
        <v>0</v>
      </c>
      <c r="H8" s="107" t="s">
        <v>53</v>
      </c>
      <c r="I8" s="67" t="s">
        <v>17</v>
      </c>
      <c r="J8" s="235" t="s">
        <v>14</v>
      </c>
      <c r="K8" s="117"/>
    </row>
    <row r="9" spans="1:11" s="15" customFormat="1">
      <c r="A9" s="118"/>
      <c r="B9" s="138"/>
      <c r="C9" s="99" t="s">
        <v>8</v>
      </c>
      <c r="D9" s="99"/>
      <c r="E9" s="108"/>
      <c r="F9" s="108"/>
      <c r="G9" s="99" t="s">
        <v>6</v>
      </c>
      <c r="H9" s="99" t="s">
        <v>10</v>
      </c>
      <c r="I9" s="68" t="s">
        <v>18</v>
      </c>
      <c r="J9" s="236" t="s">
        <v>18</v>
      </c>
      <c r="K9" s="119"/>
    </row>
    <row r="10" spans="1:11" ht="18.75" customHeight="1">
      <c r="A10" s="120"/>
      <c r="B10" s="144"/>
      <c r="C10" s="29"/>
      <c r="D10" s="30"/>
      <c r="E10" s="31"/>
      <c r="F10" s="31"/>
      <c r="G10" s="29"/>
      <c r="H10" s="29"/>
      <c r="I10" s="32"/>
      <c r="J10" s="145"/>
      <c r="K10" s="121"/>
    </row>
    <row r="11" spans="1:11" ht="18.75" customHeight="1">
      <c r="A11" s="120"/>
      <c r="B11" s="144"/>
      <c r="C11" s="29"/>
      <c r="D11" s="30"/>
      <c r="E11" s="31"/>
      <c r="F11" s="31"/>
      <c r="G11" s="29"/>
      <c r="H11" s="29"/>
      <c r="I11" s="32"/>
      <c r="J11" s="145"/>
      <c r="K11" s="121"/>
    </row>
    <row r="12" spans="1:11" ht="18.75" customHeight="1">
      <c r="A12" s="120"/>
      <c r="B12" s="144"/>
      <c r="C12" s="29"/>
      <c r="D12" s="30"/>
      <c r="E12" s="31"/>
      <c r="F12" s="31"/>
      <c r="G12" s="29"/>
      <c r="H12" s="29"/>
      <c r="I12" s="32"/>
      <c r="J12" s="145"/>
      <c r="K12" s="121"/>
    </row>
    <row r="13" spans="1:11" ht="18.75" customHeight="1">
      <c r="A13" s="120"/>
      <c r="B13" s="144"/>
      <c r="C13" s="29"/>
      <c r="D13" s="30"/>
      <c r="E13" s="31"/>
      <c r="F13" s="31"/>
      <c r="G13" s="29"/>
      <c r="H13" s="29"/>
      <c r="I13" s="32"/>
      <c r="J13" s="145"/>
      <c r="K13" s="121"/>
    </row>
    <row r="14" spans="1:11" ht="18.75" customHeight="1">
      <c r="A14" s="120"/>
      <c r="B14" s="144"/>
      <c r="C14" s="29"/>
      <c r="D14" s="30"/>
      <c r="E14" s="31"/>
      <c r="F14" s="31"/>
      <c r="G14" s="29"/>
      <c r="H14" s="29"/>
      <c r="I14" s="32"/>
      <c r="J14" s="145"/>
      <c r="K14" s="121"/>
    </row>
    <row r="15" spans="1:11" ht="18.75" customHeight="1">
      <c r="A15" s="120"/>
      <c r="B15" s="144"/>
      <c r="C15" s="29"/>
      <c r="D15" s="30"/>
      <c r="E15" s="31"/>
      <c r="F15" s="31"/>
      <c r="G15" s="29"/>
      <c r="H15" s="29"/>
      <c r="I15" s="32"/>
      <c r="J15" s="145"/>
      <c r="K15" s="121"/>
    </row>
    <row r="16" spans="1:11" ht="18.75" customHeight="1">
      <c r="A16" s="120"/>
      <c r="B16" s="144"/>
      <c r="C16" s="29"/>
      <c r="D16" s="30"/>
      <c r="E16" s="31"/>
      <c r="F16" s="31"/>
      <c r="G16" s="29"/>
      <c r="H16" s="29"/>
      <c r="I16" s="32"/>
      <c r="J16" s="145"/>
      <c r="K16" s="121"/>
    </row>
    <row r="17" spans="1:11">
      <c r="A17" s="120"/>
      <c r="B17" s="144"/>
      <c r="C17" s="29"/>
      <c r="D17" s="30"/>
      <c r="E17" s="31"/>
      <c r="F17" s="31"/>
      <c r="G17" s="29"/>
      <c r="H17" s="29"/>
      <c r="I17" s="32"/>
      <c r="J17" s="145"/>
      <c r="K17" s="121"/>
    </row>
    <row r="18" spans="1:11">
      <c r="A18" s="120"/>
      <c r="B18" s="144"/>
      <c r="C18" s="29"/>
      <c r="D18" s="30"/>
      <c r="E18" s="31"/>
      <c r="F18" s="31"/>
      <c r="G18" s="29"/>
      <c r="H18" s="29"/>
      <c r="I18" s="32"/>
      <c r="J18" s="145"/>
      <c r="K18" s="121"/>
    </row>
    <row r="19" spans="1:11">
      <c r="A19" s="120"/>
      <c r="B19" s="144"/>
      <c r="C19" s="29"/>
      <c r="D19" s="30"/>
      <c r="E19" s="31"/>
      <c r="F19" s="31"/>
      <c r="G19" s="29"/>
      <c r="H19" s="29"/>
      <c r="I19" s="32"/>
      <c r="J19" s="145"/>
      <c r="K19" s="121"/>
    </row>
    <row r="20" spans="1:11">
      <c r="A20" s="120"/>
      <c r="B20" s="144"/>
      <c r="C20" s="29"/>
      <c r="D20" s="30"/>
      <c r="E20" s="31"/>
      <c r="F20" s="31"/>
      <c r="G20" s="29"/>
      <c r="H20" s="29"/>
      <c r="I20" s="32"/>
      <c r="J20" s="145"/>
      <c r="K20" s="121"/>
    </row>
    <row r="21" spans="1:11">
      <c r="A21" s="120"/>
      <c r="B21" s="144"/>
      <c r="C21" s="29"/>
      <c r="D21" s="30"/>
      <c r="E21" s="31"/>
      <c r="F21" s="31"/>
      <c r="G21" s="29"/>
      <c r="H21" s="29"/>
      <c r="I21" s="32"/>
      <c r="J21" s="145"/>
      <c r="K21" s="121"/>
    </row>
    <row r="22" spans="1:11">
      <c r="A22" s="120"/>
      <c r="B22" s="144"/>
      <c r="C22" s="29"/>
      <c r="D22" s="30"/>
      <c r="E22" s="31"/>
      <c r="F22" s="31"/>
      <c r="G22" s="29"/>
      <c r="H22" s="29"/>
      <c r="I22" s="32"/>
      <c r="J22" s="145"/>
      <c r="K22" s="121"/>
    </row>
    <row r="23" spans="1:11">
      <c r="A23" s="120"/>
      <c r="B23" s="144"/>
      <c r="C23" s="29"/>
      <c r="D23" s="30"/>
      <c r="E23" s="31"/>
      <c r="F23" s="31"/>
      <c r="G23" s="29"/>
      <c r="H23" s="29"/>
      <c r="I23" s="32"/>
      <c r="J23" s="145"/>
      <c r="K23" s="121"/>
    </row>
    <row r="24" spans="1:11">
      <c r="A24" s="120"/>
      <c r="B24" s="144"/>
      <c r="C24" s="29"/>
      <c r="D24" s="30"/>
      <c r="E24" s="31"/>
      <c r="F24" s="31"/>
      <c r="G24" s="29"/>
      <c r="H24" s="29"/>
      <c r="I24" s="32"/>
      <c r="J24" s="145"/>
      <c r="K24" s="121"/>
    </row>
    <row r="25" spans="1:11">
      <c r="A25" s="120"/>
      <c r="B25" s="144"/>
      <c r="C25" s="29"/>
      <c r="D25" s="30"/>
      <c r="E25" s="31"/>
      <c r="F25" s="31"/>
      <c r="G25" s="29"/>
      <c r="H25" s="29"/>
      <c r="I25" s="32"/>
      <c r="J25" s="145"/>
      <c r="K25" s="121"/>
    </row>
    <row r="26" spans="1:11">
      <c r="A26" s="120"/>
      <c r="B26" s="144"/>
      <c r="C26" s="29"/>
      <c r="D26" s="30"/>
      <c r="E26" s="31"/>
      <c r="F26" s="31"/>
      <c r="G26" s="29"/>
      <c r="H26" s="29"/>
      <c r="I26" s="32"/>
      <c r="J26" s="145"/>
      <c r="K26" s="121"/>
    </row>
    <row r="27" spans="1:11" ht="16.5" thickBot="1">
      <c r="A27" s="120"/>
      <c r="B27" s="237" t="s">
        <v>19</v>
      </c>
      <c r="C27" s="81"/>
      <c r="D27" s="77"/>
      <c r="E27" s="78"/>
      <c r="F27" s="78"/>
      <c r="G27" s="79"/>
      <c r="H27" s="79"/>
      <c r="I27" s="80"/>
      <c r="J27" s="238"/>
      <c r="K27" s="121"/>
    </row>
    <row r="28" spans="1:11" s="19" customFormat="1" ht="16.5" thickBot="1">
      <c r="A28" s="122"/>
      <c r="B28" s="37"/>
      <c r="C28" s="37"/>
      <c r="D28" s="37"/>
      <c r="E28" s="23"/>
      <c r="F28" s="11"/>
      <c r="G28" s="73" t="s">
        <v>20</v>
      </c>
      <c r="H28" s="74"/>
      <c r="I28" s="74"/>
      <c r="J28" s="239">
        <f>SUM(J10:J27)</f>
        <v>0</v>
      </c>
      <c r="K28" s="123"/>
    </row>
    <row r="29" spans="1:11" s="19" customFormat="1" ht="15.75" customHeight="1" thickBot="1">
      <c r="A29" s="122"/>
      <c r="B29" s="37"/>
      <c r="C29" s="37"/>
      <c r="D29" s="37"/>
      <c r="E29" s="11"/>
      <c r="F29" s="11"/>
      <c r="G29" s="75" t="s">
        <v>16</v>
      </c>
      <c r="H29" s="76"/>
      <c r="I29" s="76"/>
      <c r="J29" s="240">
        <f>SUM(I10:I27)</f>
        <v>0</v>
      </c>
      <c r="K29" s="123"/>
    </row>
    <row r="30" spans="1:11" s="19" customFormat="1" ht="15.75" customHeight="1" thickBot="1">
      <c r="A30" s="122"/>
      <c r="B30" s="37"/>
      <c r="C30" s="37"/>
      <c r="D30" s="37"/>
      <c r="E30" s="241"/>
      <c r="F30" s="241"/>
      <c r="G30" s="242" t="s">
        <v>7</v>
      </c>
      <c r="H30" s="243"/>
      <c r="I30" s="244"/>
      <c r="J30" s="245">
        <f>J7-J28-J29</f>
        <v>0</v>
      </c>
      <c r="K30" s="123"/>
    </row>
    <row r="31" spans="1:11" s="4" customFormat="1" ht="4.5" customHeight="1" thickBot="1">
      <c r="A31" s="223"/>
      <c r="B31" s="224"/>
      <c r="C31" s="225"/>
      <c r="D31" s="225"/>
      <c r="E31" s="225"/>
      <c r="F31" s="225"/>
      <c r="G31" s="225"/>
      <c r="H31" s="225"/>
      <c r="I31" s="225"/>
      <c r="J31" s="225"/>
      <c r="K31" s="226"/>
    </row>
  </sheetData>
  <sheetProtection sheet="1" objects="1" scenarios="1"/>
  <phoneticPr fontId="0" type="noConversion"/>
  <pageMargins left="0.25" right="0" top="0" bottom="0" header="0" footer="0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zoomScale="80" zoomScaleNormal="80" workbookViewId="0">
      <selection activeCell="B10" sqref="B10:J26"/>
    </sheetView>
  </sheetViews>
  <sheetFormatPr defaultRowHeight="15.75"/>
  <cols>
    <col min="1" max="1" width="1.28515625" style="9" customWidth="1"/>
    <col min="2" max="2" width="10.7109375" style="9" customWidth="1"/>
    <col min="3" max="3" width="10.85546875" style="9" customWidth="1"/>
    <col min="4" max="4" width="10.5703125" style="9" customWidth="1"/>
    <col min="5" max="5" width="23" style="9" customWidth="1"/>
    <col min="6" max="6" width="38.7109375" style="9" customWidth="1"/>
    <col min="7" max="8" width="11" style="9" customWidth="1"/>
    <col min="9" max="9" width="11.7109375" style="12" customWidth="1"/>
    <col min="10" max="10" width="11.7109375" style="9" customWidth="1"/>
    <col min="11" max="11" width="1.28515625" style="9" customWidth="1"/>
    <col min="12" max="16384" width="9.140625" style="9"/>
  </cols>
  <sheetData>
    <row r="1" spans="1:11" ht="16.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</row>
    <row r="2" spans="1:11" s="4" customFormat="1" ht="4.5" customHeight="1" thickBo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8.75">
      <c r="A3" s="112"/>
      <c r="B3" s="127" t="s">
        <v>3</v>
      </c>
      <c r="C3" s="227"/>
      <c r="D3" s="129"/>
      <c r="E3" s="129"/>
      <c r="F3" s="227"/>
      <c r="G3" s="227"/>
      <c r="H3" s="227"/>
      <c r="I3" s="228"/>
      <c r="J3" s="229"/>
      <c r="K3" s="113"/>
    </row>
    <row r="4" spans="1:11">
      <c r="A4" s="112"/>
      <c r="B4" s="230"/>
      <c r="C4" s="90"/>
      <c r="D4" s="90"/>
      <c r="E4" s="90"/>
      <c r="F4" s="90"/>
      <c r="G4" s="90"/>
      <c r="H4" s="90"/>
      <c r="I4" s="90"/>
      <c r="J4" s="231"/>
      <c r="K4" s="113"/>
    </row>
    <row r="5" spans="1:11" ht="16.5" thickBot="1">
      <c r="A5" s="112"/>
      <c r="B5" s="232" t="s">
        <v>48</v>
      </c>
      <c r="C5" s="211">
        <f>Master!C7</f>
        <v>0</v>
      </c>
      <c r="D5" s="90"/>
      <c r="E5" s="212" t="s">
        <v>47</v>
      </c>
      <c r="F5" s="212" t="s">
        <v>49</v>
      </c>
      <c r="G5" s="213"/>
      <c r="H5" s="214" t="s">
        <v>28</v>
      </c>
      <c r="I5" s="215"/>
      <c r="J5" s="231"/>
      <c r="K5" s="113"/>
    </row>
    <row r="6" spans="1:11" ht="16.5" thickBot="1">
      <c r="A6" s="112"/>
      <c r="B6" s="233"/>
      <c r="C6" s="90"/>
      <c r="D6" s="90"/>
      <c r="E6" s="51"/>
      <c r="F6" s="24"/>
      <c r="G6" s="216"/>
      <c r="H6" s="50"/>
      <c r="I6" s="217"/>
      <c r="J6" s="134"/>
      <c r="K6" s="113"/>
    </row>
    <row r="7" spans="1:11" s="13" customFormat="1">
      <c r="A7" s="114"/>
      <c r="B7" s="135"/>
      <c r="C7" s="97"/>
      <c r="D7" s="97"/>
      <c r="E7" s="97"/>
      <c r="F7" s="97"/>
      <c r="G7" s="135" t="s">
        <v>13</v>
      </c>
      <c r="H7" s="97"/>
      <c r="I7" s="218"/>
      <c r="J7" s="234">
        <f>H6</f>
        <v>0</v>
      </c>
      <c r="K7" s="115"/>
    </row>
    <row r="8" spans="1:11" s="14" customFormat="1" ht="28.5" customHeight="1">
      <c r="A8" s="116"/>
      <c r="B8" s="136" t="s">
        <v>0</v>
      </c>
      <c r="C8" s="98" t="s">
        <v>0</v>
      </c>
      <c r="D8" s="98" t="s">
        <v>4</v>
      </c>
      <c r="E8" s="98" t="s">
        <v>5</v>
      </c>
      <c r="F8" s="98" t="s">
        <v>9</v>
      </c>
      <c r="G8" s="98" t="s">
        <v>0</v>
      </c>
      <c r="H8" s="107" t="s">
        <v>53</v>
      </c>
      <c r="I8" s="67" t="s">
        <v>17</v>
      </c>
      <c r="J8" s="235" t="s">
        <v>14</v>
      </c>
      <c r="K8" s="117"/>
    </row>
    <row r="9" spans="1:11" s="15" customFormat="1">
      <c r="A9" s="118"/>
      <c r="B9" s="138"/>
      <c r="C9" s="99" t="s">
        <v>8</v>
      </c>
      <c r="D9" s="99"/>
      <c r="E9" s="108"/>
      <c r="F9" s="108"/>
      <c r="G9" s="99" t="s">
        <v>6</v>
      </c>
      <c r="H9" s="99" t="s">
        <v>10</v>
      </c>
      <c r="I9" s="68" t="s">
        <v>18</v>
      </c>
      <c r="J9" s="236" t="s">
        <v>18</v>
      </c>
      <c r="K9" s="119"/>
    </row>
    <row r="10" spans="1:11" ht="18.75" customHeight="1">
      <c r="A10" s="120"/>
      <c r="B10" s="144"/>
      <c r="C10" s="29"/>
      <c r="D10" s="30"/>
      <c r="E10" s="31"/>
      <c r="F10" s="31"/>
      <c r="G10" s="29"/>
      <c r="H10" s="29"/>
      <c r="I10" s="32"/>
      <c r="J10" s="145"/>
      <c r="K10" s="121"/>
    </row>
    <row r="11" spans="1:11" ht="18.75" customHeight="1">
      <c r="A11" s="120"/>
      <c r="B11" s="144"/>
      <c r="C11" s="29"/>
      <c r="D11" s="30"/>
      <c r="E11" s="31"/>
      <c r="F11" s="31"/>
      <c r="G11" s="29"/>
      <c r="H11" s="29"/>
      <c r="I11" s="32"/>
      <c r="J11" s="145"/>
      <c r="K11" s="121"/>
    </row>
    <row r="12" spans="1:11" ht="18.75" customHeight="1">
      <c r="A12" s="120"/>
      <c r="B12" s="144"/>
      <c r="C12" s="29"/>
      <c r="D12" s="30"/>
      <c r="E12" s="31"/>
      <c r="F12" s="31"/>
      <c r="G12" s="29"/>
      <c r="H12" s="29"/>
      <c r="I12" s="32"/>
      <c r="J12" s="145"/>
      <c r="K12" s="121"/>
    </row>
    <row r="13" spans="1:11" ht="18.75" customHeight="1">
      <c r="A13" s="120"/>
      <c r="B13" s="144"/>
      <c r="C13" s="29"/>
      <c r="D13" s="30"/>
      <c r="E13" s="31"/>
      <c r="F13" s="31"/>
      <c r="G13" s="29"/>
      <c r="H13" s="29"/>
      <c r="I13" s="32"/>
      <c r="J13" s="145"/>
      <c r="K13" s="121"/>
    </row>
    <row r="14" spans="1:11" ht="18.75" customHeight="1">
      <c r="A14" s="120"/>
      <c r="B14" s="144"/>
      <c r="C14" s="29"/>
      <c r="D14" s="30"/>
      <c r="E14" s="31"/>
      <c r="F14" s="31"/>
      <c r="G14" s="29"/>
      <c r="H14" s="29"/>
      <c r="I14" s="32"/>
      <c r="J14" s="145"/>
      <c r="K14" s="121"/>
    </row>
    <row r="15" spans="1:11" ht="18.75" customHeight="1">
      <c r="A15" s="120"/>
      <c r="B15" s="144"/>
      <c r="C15" s="29"/>
      <c r="D15" s="30"/>
      <c r="E15" s="31"/>
      <c r="F15" s="31"/>
      <c r="G15" s="29"/>
      <c r="H15" s="29"/>
      <c r="I15" s="32"/>
      <c r="J15" s="145"/>
      <c r="K15" s="121"/>
    </row>
    <row r="16" spans="1:11" ht="18.75" customHeight="1">
      <c r="A16" s="120"/>
      <c r="B16" s="144"/>
      <c r="C16" s="29"/>
      <c r="D16" s="30"/>
      <c r="E16" s="31"/>
      <c r="F16" s="31"/>
      <c r="G16" s="29"/>
      <c r="H16" s="29"/>
      <c r="I16" s="32"/>
      <c r="J16" s="145"/>
      <c r="K16" s="121"/>
    </row>
    <row r="17" spans="1:11">
      <c r="A17" s="120"/>
      <c r="B17" s="144"/>
      <c r="C17" s="29"/>
      <c r="D17" s="30"/>
      <c r="E17" s="31"/>
      <c r="F17" s="31"/>
      <c r="G17" s="29"/>
      <c r="H17" s="29"/>
      <c r="I17" s="32"/>
      <c r="J17" s="145"/>
      <c r="K17" s="121"/>
    </row>
    <row r="18" spans="1:11">
      <c r="A18" s="120"/>
      <c r="B18" s="144"/>
      <c r="C18" s="29"/>
      <c r="D18" s="30"/>
      <c r="E18" s="31"/>
      <c r="F18" s="31"/>
      <c r="G18" s="29"/>
      <c r="H18" s="29"/>
      <c r="I18" s="32"/>
      <c r="J18" s="145"/>
      <c r="K18" s="121"/>
    </row>
    <row r="19" spans="1:11">
      <c r="A19" s="120"/>
      <c r="B19" s="144"/>
      <c r="C19" s="29"/>
      <c r="D19" s="30"/>
      <c r="E19" s="31"/>
      <c r="F19" s="31"/>
      <c r="G19" s="29"/>
      <c r="H19" s="29"/>
      <c r="I19" s="32"/>
      <c r="J19" s="145"/>
      <c r="K19" s="121"/>
    </row>
    <row r="20" spans="1:11">
      <c r="A20" s="120"/>
      <c r="B20" s="144"/>
      <c r="C20" s="29"/>
      <c r="D20" s="30"/>
      <c r="E20" s="31"/>
      <c r="F20" s="31"/>
      <c r="G20" s="29"/>
      <c r="H20" s="29"/>
      <c r="I20" s="32"/>
      <c r="J20" s="145"/>
      <c r="K20" s="121"/>
    </row>
    <row r="21" spans="1:11">
      <c r="A21" s="120"/>
      <c r="B21" s="144"/>
      <c r="C21" s="29"/>
      <c r="D21" s="30"/>
      <c r="E21" s="31"/>
      <c r="F21" s="31"/>
      <c r="G21" s="29"/>
      <c r="H21" s="29"/>
      <c r="I21" s="32"/>
      <c r="J21" s="145"/>
      <c r="K21" s="121"/>
    </row>
    <row r="22" spans="1:11">
      <c r="A22" s="120"/>
      <c r="B22" s="144"/>
      <c r="C22" s="29"/>
      <c r="D22" s="30"/>
      <c r="E22" s="31"/>
      <c r="F22" s="31"/>
      <c r="G22" s="29"/>
      <c r="H22" s="29"/>
      <c r="I22" s="32"/>
      <c r="J22" s="145"/>
      <c r="K22" s="121"/>
    </row>
    <row r="23" spans="1:11">
      <c r="A23" s="120"/>
      <c r="B23" s="144"/>
      <c r="C23" s="29"/>
      <c r="D23" s="30"/>
      <c r="E23" s="31"/>
      <c r="F23" s="31"/>
      <c r="G23" s="29"/>
      <c r="H23" s="29"/>
      <c r="I23" s="32"/>
      <c r="J23" s="145"/>
      <c r="K23" s="121"/>
    </row>
    <row r="24" spans="1:11">
      <c r="A24" s="120"/>
      <c r="B24" s="144"/>
      <c r="C24" s="29"/>
      <c r="D24" s="30"/>
      <c r="E24" s="31"/>
      <c r="F24" s="31"/>
      <c r="G24" s="29"/>
      <c r="H24" s="29"/>
      <c r="I24" s="32"/>
      <c r="J24" s="145"/>
      <c r="K24" s="121"/>
    </row>
    <row r="25" spans="1:11">
      <c r="A25" s="120"/>
      <c r="B25" s="144"/>
      <c r="C25" s="29"/>
      <c r="D25" s="30"/>
      <c r="E25" s="31"/>
      <c r="F25" s="31"/>
      <c r="G25" s="29"/>
      <c r="H25" s="29"/>
      <c r="I25" s="32"/>
      <c r="J25" s="145"/>
      <c r="K25" s="121"/>
    </row>
    <row r="26" spans="1:11">
      <c r="A26" s="120"/>
      <c r="B26" s="144"/>
      <c r="C26" s="29"/>
      <c r="D26" s="30"/>
      <c r="E26" s="31"/>
      <c r="F26" s="31"/>
      <c r="G26" s="29"/>
      <c r="H26" s="29"/>
      <c r="I26" s="32"/>
      <c r="J26" s="145"/>
      <c r="K26" s="121"/>
    </row>
    <row r="27" spans="1:11" ht="16.5" thickBot="1">
      <c r="A27" s="120"/>
      <c r="B27" s="237" t="s">
        <v>19</v>
      </c>
      <c r="C27" s="81"/>
      <c r="D27" s="77"/>
      <c r="E27" s="78"/>
      <c r="F27" s="78"/>
      <c r="G27" s="79"/>
      <c r="H27" s="79"/>
      <c r="I27" s="80"/>
      <c r="J27" s="238"/>
      <c r="K27" s="121"/>
    </row>
    <row r="28" spans="1:11" s="19" customFormat="1" ht="16.5" thickBot="1">
      <c r="A28" s="122"/>
      <c r="B28" s="37"/>
      <c r="C28" s="37"/>
      <c r="D28" s="37"/>
      <c r="E28" s="23"/>
      <c r="F28" s="11"/>
      <c r="G28" s="73" t="s">
        <v>20</v>
      </c>
      <c r="H28" s="74"/>
      <c r="I28" s="74"/>
      <c r="J28" s="239">
        <f>SUM(J10:J27)</f>
        <v>0</v>
      </c>
      <c r="K28" s="123"/>
    </row>
    <row r="29" spans="1:11" s="19" customFormat="1" ht="15.75" customHeight="1" thickBot="1">
      <c r="A29" s="122"/>
      <c r="B29" s="37"/>
      <c r="C29" s="37"/>
      <c r="D29" s="37"/>
      <c r="E29" s="11"/>
      <c r="F29" s="11"/>
      <c r="G29" s="75" t="s">
        <v>16</v>
      </c>
      <c r="H29" s="76"/>
      <c r="I29" s="76"/>
      <c r="J29" s="240">
        <f>SUM(I10:I27)</f>
        <v>0</v>
      </c>
      <c r="K29" s="123"/>
    </row>
    <row r="30" spans="1:11" s="19" customFormat="1" ht="15.75" customHeight="1" thickBot="1">
      <c r="A30" s="122"/>
      <c r="B30" s="37"/>
      <c r="C30" s="37"/>
      <c r="D30" s="37"/>
      <c r="E30" s="241"/>
      <c r="F30" s="241"/>
      <c r="G30" s="242" t="s">
        <v>7</v>
      </c>
      <c r="H30" s="243"/>
      <c r="I30" s="244"/>
      <c r="J30" s="245">
        <f>J7-J28-J29</f>
        <v>0</v>
      </c>
      <c r="K30" s="123"/>
    </row>
    <row r="31" spans="1:11" s="4" customFormat="1" ht="4.5" customHeight="1" thickBot="1">
      <c r="A31" s="223"/>
      <c r="B31" s="224"/>
      <c r="C31" s="225"/>
      <c r="D31" s="225"/>
      <c r="E31" s="225"/>
      <c r="F31" s="225"/>
      <c r="G31" s="225"/>
      <c r="H31" s="225"/>
      <c r="I31" s="225"/>
      <c r="J31" s="225"/>
      <c r="K31" s="226"/>
    </row>
  </sheetData>
  <sheetProtection sheet="1" objects="1" scenarios="1"/>
  <pageMargins left="0.25" right="0" top="0" bottom="0" header="0" footer="0"/>
  <pageSetup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zoomScale="90" zoomScaleNormal="90" workbookViewId="0">
      <selection activeCell="B10" sqref="B10:J26"/>
    </sheetView>
  </sheetViews>
  <sheetFormatPr defaultRowHeight="15.75"/>
  <cols>
    <col min="1" max="1" width="1.28515625" style="9" customWidth="1"/>
    <col min="2" max="2" width="10.7109375" style="9" customWidth="1"/>
    <col min="3" max="3" width="10.85546875" style="9" customWidth="1"/>
    <col min="4" max="4" width="10.5703125" style="9" customWidth="1"/>
    <col min="5" max="5" width="23" style="9" customWidth="1"/>
    <col min="6" max="6" width="38.7109375" style="9" customWidth="1"/>
    <col min="7" max="8" width="11" style="9" customWidth="1"/>
    <col min="9" max="9" width="11.7109375" style="12" customWidth="1"/>
    <col min="10" max="10" width="11.7109375" style="9" customWidth="1"/>
    <col min="11" max="11" width="1.28515625" style="9" customWidth="1"/>
    <col min="12" max="16384" width="9.140625" style="9"/>
  </cols>
  <sheetData>
    <row r="1" spans="1:11" ht="16.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</row>
    <row r="2" spans="1:11" s="4" customFormat="1" ht="4.5" customHeight="1" thickBo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8.75">
      <c r="A3" s="112"/>
      <c r="B3" s="127" t="s">
        <v>3</v>
      </c>
      <c r="C3" s="227"/>
      <c r="D3" s="129"/>
      <c r="E3" s="129"/>
      <c r="F3" s="227"/>
      <c r="G3" s="227"/>
      <c r="H3" s="227"/>
      <c r="I3" s="228"/>
      <c r="J3" s="229"/>
      <c r="K3" s="113"/>
    </row>
    <row r="4" spans="1:11">
      <c r="A4" s="112"/>
      <c r="B4" s="230"/>
      <c r="C4" s="90"/>
      <c r="D4" s="90"/>
      <c r="E4" s="90"/>
      <c r="F4" s="90"/>
      <c r="G4" s="90"/>
      <c r="H4" s="90"/>
      <c r="I4" s="90"/>
      <c r="J4" s="231"/>
      <c r="K4" s="113"/>
    </row>
    <row r="5" spans="1:11" ht="16.5" thickBot="1">
      <c r="A5" s="112"/>
      <c r="B5" s="232" t="s">
        <v>48</v>
      </c>
      <c r="C5" s="211">
        <f>Master!C7</f>
        <v>0</v>
      </c>
      <c r="D5" s="90"/>
      <c r="E5" s="212" t="s">
        <v>47</v>
      </c>
      <c r="F5" s="212" t="s">
        <v>49</v>
      </c>
      <c r="G5" s="213"/>
      <c r="H5" s="214" t="s">
        <v>28</v>
      </c>
      <c r="I5" s="215"/>
      <c r="J5" s="231"/>
      <c r="K5" s="113"/>
    </row>
    <row r="6" spans="1:11" ht="16.5" thickBot="1">
      <c r="A6" s="112"/>
      <c r="B6" s="233"/>
      <c r="C6" s="90"/>
      <c r="D6" s="90"/>
      <c r="E6" s="51"/>
      <c r="F6" s="24"/>
      <c r="G6" s="216"/>
      <c r="H6" s="50"/>
      <c r="I6" s="217"/>
      <c r="J6" s="134"/>
      <c r="K6" s="113"/>
    </row>
    <row r="7" spans="1:11" s="13" customFormat="1">
      <c r="A7" s="114"/>
      <c r="B7" s="135"/>
      <c r="C7" s="97"/>
      <c r="D7" s="97"/>
      <c r="E7" s="97"/>
      <c r="F7" s="97"/>
      <c r="G7" s="135" t="s">
        <v>13</v>
      </c>
      <c r="H7" s="97"/>
      <c r="I7" s="218"/>
      <c r="J7" s="234">
        <f>H6</f>
        <v>0</v>
      </c>
      <c r="K7" s="115"/>
    </row>
    <row r="8" spans="1:11" s="14" customFormat="1" ht="28.5" customHeight="1">
      <c r="A8" s="116"/>
      <c r="B8" s="136" t="s">
        <v>0</v>
      </c>
      <c r="C8" s="98" t="s">
        <v>0</v>
      </c>
      <c r="D8" s="98" t="s">
        <v>4</v>
      </c>
      <c r="E8" s="98" t="s">
        <v>5</v>
      </c>
      <c r="F8" s="98" t="s">
        <v>9</v>
      </c>
      <c r="G8" s="98" t="s">
        <v>0</v>
      </c>
      <c r="H8" s="107" t="s">
        <v>53</v>
      </c>
      <c r="I8" s="67" t="s">
        <v>17</v>
      </c>
      <c r="J8" s="235" t="s">
        <v>14</v>
      </c>
      <c r="K8" s="117"/>
    </row>
    <row r="9" spans="1:11" s="15" customFormat="1">
      <c r="A9" s="118"/>
      <c r="B9" s="138"/>
      <c r="C9" s="99" t="s">
        <v>8</v>
      </c>
      <c r="D9" s="99"/>
      <c r="E9" s="108"/>
      <c r="F9" s="108"/>
      <c r="G9" s="99" t="s">
        <v>6</v>
      </c>
      <c r="H9" s="99" t="s">
        <v>10</v>
      </c>
      <c r="I9" s="68" t="s">
        <v>18</v>
      </c>
      <c r="J9" s="236" t="s">
        <v>18</v>
      </c>
      <c r="K9" s="119"/>
    </row>
    <row r="10" spans="1:11" ht="18.75" customHeight="1">
      <c r="A10" s="120"/>
      <c r="B10" s="144"/>
      <c r="C10" s="29"/>
      <c r="D10" s="30"/>
      <c r="E10" s="31"/>
      <c r="F10" s="31"/>
      <c r="G10" s="29"/>
      <c r="H10" s="29"/>
      <c r="I10" s="32"/>
      <c r="J10" s="145"/>
      <c r="K10" s="121"/>
    </row>
    <row r="11" spans="1:11" ht="18.75" customHeight="1">
      <c r="A11" s="120"/>
      <c r="B11" s="144"/>
      <c r="C11" s="29"/>
      <c r="D11" s="30"/>
      <c r="E11" s="31"/>
      <c r="F11" s="31"/>
      <c r="G11" s="29"/>
      <c r="H11" s="29"/>
      <c r="I11" s="32"/>
      <c r="J11" s="145"/>
      <c r="K11" s="121"/>
    </row>
    <row r="12" spans="1:11" ht="18.75" customHeight="1">
      <c r="A12" s="120"/>
      <c r="B12" s="144"/>
      <c r="C12" s="29"/>
      <c r="D12" s="30"/>
      <c r="E12" s="31"/>
      <c r="F12" s="31"/>
      <c r="G12" s="29"/>
      <c r="H12" s="29"/>
      <c r="I12" s="32"/>
      <c r="J12" s="145"/>
      <c r="K12" s="121"/>
    </row>
    <row r="13" spans="1:11" ht="18.75" customHeight="1">
      <c r="A13" s="120"/>
      <c r="B13" s="144"/>
      <c r="C13" s="29"/>
      <c r="D13" s="30"/>
      <c r="E13" s="31"/>
      <c r="F13" s="31"/>
      <c r="G13" s="29"/>
      <c r="H13" s="29"/>
      <c r="I13" s="32"/>
      <c r="J13" s="145"/>
      <c r="K13" s="121"/>
    </row>
    <row r="14" spans="1:11" ht="18.75" customHeight="1">
      <c r="A14" s="120"/>
      <c r="B14" s="144"/>
      <c r="C14" s="29"/>
      <c r="D14" s="30"/>
      <c r="E14" s="31"/>
      <c r="F14" s="31"/>
      <c r="G14" s="29"/>
      <c r="H14" s="29"/>
      <c r="I14" s="32"/>
      <c r="J14" s="145"/>
      <c r="K14" s="121"/>
    </row>
    <row r="15" spans="1:11" ht="18.75" customHeight="1">
      <c r="A15" s="120"/>
      <c r="B15" s="144"/>
      <c r="C15" s="29"/>
      <c r="D15" s="30"/>
      <c r="E15" s="31"/>
      <c r="F15" s="31"/>
      <c r="G15" s="29"/>
      <c r="H15" s="29"/>
      <c r="I15" s="32"/>
      <c r="J15" s="145"/>
      <c r="K15" s="121"/>
    </row>
    <row r="16" spans="1:11" ht="18.75" customHeight="1">
      <c r="A16" s="120"/>
      <c r="B16" s="144"/>
      <c r="C16" s="29"/>
      <c r="D16" s="30"/>
      <c r="E16" s="31"/>
      <c r="F16" s="31"/>
      <c r="G16" s="29"/>
      <c r="H16" s="29"/>
      <c r="I16" s="32"/>
      <c r="J16" s="145"/>
      <c r="K16" s="121"/>
    </row>
    <row r="17" spans="1:11">
      <c r="A17" s="120"/>
      <c r="B17" s="144"/>
      <c r="C17" s="29"/>
      <c r="D17" s="30"/>
      <c r="E17" s="31"/>
      <c r="F17" s="31"/>
      <c r="G17" s="29"/>
      <c r="H17" s="29"/>
      <c r="I17" s="32"/>
      <c r="J17" s="145"/>
      <c r="K17" s="121"/>
    </row>
    <row r="18" spans="1:11">
      <c r="A18" s="120"/>
      <c r="B18" s="144"/>
      <c r="C18" s="29"/>
      <c r="D18" s="30"/>
      <c r="E18" s="31"/>
      <c r="F18" s="31"/>
      <c r="G18" s="29"/>
      <c r="H18" s="29"/>
      <c r="I18" s="32"/>
      <c r="J18" s="145"/>
      <c r="K18" s="121"/>
    </row>
    <row r="19" spans="1:11">
      <c r="A19" s="120"/>
      <c r="B19" s="144"/>
      <c r="C19" s="29"/>
      <c r="D19" s="30"/>
      <c r="E19" s="31"/>
      <c r="F19" s="31"/>
      <c r="G19" s="29"/>
      <c r="H19" s="29"/>
      <c r="I19" s="32"/>
      <c r="J19" s="145"/>
      <c r="K19" s="121"/>
    </row>
    <row r="20" spans="1:11">
      <c r="A20" s="120"/>
      <c r="B20" s="144"/>
      <c r="C20" s="29"/>
      <c r="D20" s="30"/>
      <c r="E20" s="31"/>
      <c r="F20" s="31"/>
      <c r="G20" s="29"/>
      <c r="H20" s="29"/>
      <c r="I20" s="32"/>
      <c r="J20" s="145"/>
      <c r="K20" s="121"/>
    </row>
    <row r="21" spans="1:11">
      <c r="A21" s="120"/>
      <c r="B21" s="144"/>
      <c r="C21" s="29"/>
      <c r="D21" s="30"/>
      <c r="E21" s="31"/>
      <c r="F21" s="31"/>
      <c r="G21" s="29"/>
      <c r="H21" s="29"/>
      <c r="I21" s="32"/>
      <c r="J21" s="145"/>
      <c r="K21" s="121"/>
    </row>
    <row r="22" spans="1:11">
      <c r="A22" s="120"/>
      <c r="B22" s="144"/>
      <c r="C22" s="29"/>
      <c r="D22" s="30"/>
      <c r="E22" s="31"/>
      <c r="F22" s="31"/>
      <c r="G22" s="29"/>
      <c r="H22" s="29"/>
      <c r="I22" s="32"/>
      <c r="J22" s="145"/>
      <c r="K22" s="121"/>
    </row>
    <row r="23" spans="1:11">
      <c r="A23" s="120"/>
      <c r="B23" s="144"/>
      <c r="C23" s="29"/>
      <c r="D23" s="30"/>
      <c r="E23" s="31"/>
      <c r="F23" s="31"/>
      <c r="G23" s="29"/>
      <c r="H23" s="29"/>
      <c r="I23" s="32"/>
      <c r="J23" s="145"/>
      <c r="K23" s="121"/>
    </row>
    <row r="24" spans="1:11">
      <c r="A24" s="120"/>
      <c r="B24" s="144"/>
      <c r="C24" s="29"/>
      <c r="D24" s="30"/>
      <c r="E24" s="31"/>
      <c r="F24" s="31"/>
      <c r="G24" s="29"/>
      <c r="H24" s="29"/>
      <c r="I24" s="32"/>
      <c r="J24" s="145"/>
      <c r="K24" s="121"/>
    </row>
    <row r="25" spans="1:11">
      <c r="A25" s="120"/>
      <c r="B25" s="144"/>
      <c r="C25" s="29"/>
      <c r="D25" s="30"/>
      <c r="E25" s="31"/>
      <c r="F25" s="31"/>
      <c r="G25" s="29"/>
      <c r="H25" s="29"/>
      <c r="I25" s="32"/>
      <c r="J25" s="145"/>
      <c r="K25" s="121"/>
    </row>
    <row r="26" spans="1:11">
      <c r="A26" s="120"/>
      <c r="B26" s="144"/>
      <c r="C26" s="29"/>
      <c r="D26" s="30"/>
      <c r="E26" s="31"/>
      <c r="F26" s="31"/>
      <c r="G26" s="29"/>
      <c r="H26" s="29"/>
      <c r="I26" s="32"/>
      <c r="J26" s="145"/>
      <c r="K26" s="121"/>
    </row>
    <row r="27" spans="1:11" ht="16.5" thickBot="1">
      <c r="A27" s="120"/>
      <c r="B27" s="237" t="s">
        <v>19</v>
      </c>
      <c r="C27" s="81"/>
      <c r="D27" s="77"/>
      <c r="E27" s="78"/>
      <c r="F27" s="78"/>
      <c r="G27" s="79"/>
      <c r="H27" s="79"/>
      <c r="I27" s="80"/>
      <c r="J27" s="238"/>
      <c r="K27" s="121"/>
    </row>
    <row r="28" spans="1:11" s="19" customFormat="1" ht="16.5" thickBot="1">
      <c r="A28" s="122"/>
      <c r="B28" s="37"/>
      <c r="C28" s="37"/>
      <c r="D28" s="37"/>
      <c r="E28" s="23"/>
      <c r="F28" s="11"/>
      <c r="G28" s="73" t="s">
        <v>20</v>
      </c>
      <c r="H28" s="74"/>
      <c r="I28" s="74"/>
      <c r="J28" s="239">
        <f>SUM(J10:J27)</f>
        <v>0</v>
      </c>
      <c r="K28" s="123"/>
    </row>
    <row r="29" spans="1:11" s="19" customFormat="1" ht="15.75" customHeight="1" thickBot="1">
      <c r="A29" s="122"/>
      <c r="B29" s="37"/>
      <c r="C29" s="37"/>
      <c r="D29" s="37"/>
      <c r="E29" s="11"/>
      <c r="F29" s="11"/>
      <c r="G29" s="75" t="s">
        <v>16</v>
      </c>
      <c r="H29" s="76"/>
      <c r="I29" s="76"/>
      <c r="J29" s="240">
        <f>SUM(I10:I27)</f>
        <v>0</v>
      </c>
      <c r="K29" s="123"/>
    </row>
    <row r="30" spans="1:11" s="19" customFormat="1" ht="15.75" customHeight="1" thickBot="1">
      <c r="A30" s="122"/>
      <c r="B30" s="37"/>
      <c r="C30" s="37"/>
      <c r="D30" s="37"/>
      <c r="E30" s="241"/>
      <c r="F30" s="241"/>
      <c r="G30" s="242" t="s">
        <v>7</v>
      </c>
      <c r="H30" s="243"/>
      <c r="I30" s="244"/>
      <c r="J30" s="245">
        <f>J7-J28-J29</f>
        <v>0</v>
      </c>
      <c r="K30" s="123"/>
    </row>
    <row r="31" spans="1:11" s="4" customFormat="1" ht="4.5" customHeight="1" thickBot="1">
      <c r="A31" s="223"/>
      <c r="B31" s="224"/>
      <c r="C31" s="225"/>
      <c r="D31" s="225"/>
      <c r="E31" s="225"/>
      <c r="F31" s="225"/>
      <c r="G31" s="225"/>
      <c r="H31" s="225"/>
      <c r="I31" s="225"/>
      <c r="J31" s="225"/>
      <c r="K31" s="226"/>
    </row>
  </sheetData>
  <sheetProtection sheet="1" objects="1" scenarios="1"/>
  <pageMargins left="0.25" right="0" top="0" bottom="0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zoomScale="80" zoomScaleNormal="80" workbookViewId="0">
      <selection activeCell="B10" sqref="B10:J26"/>
    </sheetView>
  </sheetViews>
  <sheetFormatPr defaultRowHeight="15.75"/>
  <cols>
    <col min="1" max="1" width="1.28515625" style="9" customWidth="1"/>
    <col min="2" max="2" width="10.7109375" style="9" customWidth="1"/>
    <col min="3" max="3" width="10.85546875" style="9" customWidth="1"/>
    <col min="4" max="4" width="10.5703125" style="9" customWidth="1"/>
    <col min="5" max="5" width="23" style="9" customWidth="1"/>
    <col min="6" max="6" width="38.7109375" style="9" customWidth="1"/>
    <col min="7" max="8" width="11" style="9" customWidth="1"/>
    <col min="9" max="9" width="11.7109375" style="12" customWidth="1"/>
    <col min="10" max="10" width="11.7109375" style="9" customWidth="1"/>
    <col min="11" max="11" width="1.28515625" style="9" customWidth="1"/>
    <col min="12" max="16384" width="9.140625" style="9"/>
  </cols>
  <sheetData>
    <row r="1" spans="1:11" ht="16.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</row>
    <row r="2" spans="1:11" s="4" customFormat="1" ht="4.5" customHeight="1" thickBo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8.75">
      <c r="A3" s="112"/>
      <c r="B3" s="127" t="s">
        <v>3</v>
      </c>
      <c r="C3" s="227"/>
      <c r="D3" s="129"/>
      <c r="E3" s="129"/>
      <c r="F3" s="227"/>
      <c r="G3" s="227"/>
      <c r="H3" s="227"/>
      <c r="I3" s="228"/>
      <c r="J3" s="229"/>
      <c r="K3" s="113"/>
    </row>
    <row r="4" spans="1:11">
      <c r="A4" s="112"/>
      <c r="B4" s="230"/>
      <c r="C4" s="90"/>
      <c r="D4" s="90"/>
      <c r="E4" s="90"/>
      <c r="F4" s="90"/>
      <c r="G4" s="90"/>
      <c r="H4" s="90"/>
      <c r="I4" s="90"/>
      <c r="J4" s="231"/>
      <c r="K4" s="113"/>
    </row>
    <row r="5" spans="1:11" ht="16.5" thickBot="1">
      <c r="A5" s="112"/>
      <c r="B5" s="232" t="s">
        <v>48</v>
      </c>
      <c r="C5" s="211">
        <f>Master!C7</f>
        <v>0</v>
      </c>
      <c r="D5" s="90"/>
      <c r="E5" s="212" t="s">
        <v>47</v>
      </c>
      <c r="F5" s="212" t="s">
        <v>49</v>
      </c>
      <c r="G5" s="213"/>
      <c r="H5" s="214" t="s">
        <v>28</v>
      </c>
      <c r="I5" s="215"/>
      <c r="J5" s="231"/>
      <c r="K5" s="113"/>
    </row>
    <row r="6" spans="1:11" ht="16.5" thickBot="1">
      <c r="A6" s="112"/>
      <c r="B6" s="233"/>
      <c r="C6" s="90"/>
      <c r="D6" s="90"/>
      <c r="E6" s="51"/>
      <c r="F6" s="24"/>
      <c r="G6" s="216"/>
      <c r="H6" s="50"/>
      <c r="I6" s="217"/>
      <c r="J6" s="134"/>
      <c r="K6" s="113"/>
    </row>
    <row r="7" spans="1:11" s="13" customFormat="1">
      <c r="A7" s="114"/>
      <c r="B7" s="135"/>
      <c r="C7" s="97"/>
      <c r="D7" s="97"/>
      <c r="E7" s="97"/>
      <c r="F7" s="97"/>
      <c r="G7" s="135" t="s">
        <v>13</v>
      </c>
      <c r="H7" s="97"/>
      <c r="I7" s="218"/>
      <c r="J7" s="234">
        <f>H6</f>
        <v>0</v>
      </c>
      <c r="K7" s="115"/>
    </row>
    <row r="8" spans="1:11" s="14" customFormat="1" ht="28.5" customHeight="1">
      <c r="A8" s="116"/>
      <c r="B8" s="136" t="s">
        <v>0</v>
      </c>
      <c r="C8" s="98" t="s">
        <v>0</v>
      </c>
      <c r="D8" s="98" t="s">
        <v>4</v>
      </c>
      <c r="E8" s="98" t="s">
        <v>5</v>
      </c>
      <c r="F8" s="98" t="s">
        <v>9</v>
      </c>
      <c r="G8" s="98" t="s">
        <v>0</v>
      </c>
      <c r="H8" s="107" t="s">
        <v>53</v>
      </c>
      <c r="I8" s="67" t="s">
        <v>17</v>
      </c>
      <c r="J8" s="235" t="s">
        <v>14</v>
      </c>
      <c r="K8" s="117"/>
    </row>
    <row r="9" spans="1:11" s="15" customFormat="1">
      <c r="A9" s="118"/>
      <c r="B9" s="138"/>
      <c r="C9" s="99" t="s">
        <v>8</v>
      </c>
      <c r="D9" s="99"/>
      <c r="E9" s="108"/>
      <c r="F9" s="108"/>
      <c r="G9" s="99" t="s">
        <v>6</v>
      </c>
      <c r="H9" s="99" t="s">
        <v>10</v>
      </c>
      <c r="I9" s="68" t="s">
        <v>18</v>
      </c>
      <c r="J9" s="236" t="s">
        <v>18</v>
      </c>
      <c r="K9" s="119"/>
    </row>
    <row r="10" spans="1:11" ht="18.75" customHeight="1">
      <c r="A10" s="120"/>
      <c r="B10" s="144"/>
      <c r="C10" s="29"/>
      <c r="D10" s="30"/>
      <c r="E10" s="31"/>
      <c r="F10" s="31"/>
      <c r="G10" s="29"/>
      <c r="H10" s="29"/>
      <c r="I10" s="32"/>
      <c r="J10" s="145"/>
      <c r="K10" s="121"/>
    </row>
    <row r="11" spans="1:11" ht="18.75" customHeight="1">
      <c r="A11" s="120"/>
      <c r="B11" s="144"/>
      <c r="C11" s="29"/>
      <c r="D11" s="30"/>
      <c r="E11" s="31"/>
      <c r="F11" s="31"/>
      <c r="G11" s="29"/>
      <c r="H11" s="29"/>
      <c r="I11" s="32"/>
      <c r="J11" s="145"/>
      <c r="K11" s="121"/>
    </row>
    <row r="12" spans="1:11" ht="18.75" customHeight="1">
      <c r="A12" s="120"/>
      <c r="B12" s="144"/>
      <c r="C12" s="29"/>
      <c r="D12" s="30"/>
      <c r="E12" s="31"/>
      <c r="F12" s="31"/>
      <c r="G12" s="29"/>
      <c r="H12" s="29"/>
      <c r="I12" s="32"/>
      <c r="J12" s="145"/>
      <c r="K12" s="121"/>
    </row>
    <row r="13" spans="1:11" ht="18.75" customHeight="1">
      <c r="A13" s="120"/>
      <c r="B13" s="144"/>
      <c r="C13" s="29"/>
      <c r="D13" s="30"/>
      <c r="E13" s="31"/>
      <c r="F13" s="31"/>
      <c r="G13" s="29"/>
      <c r="H13" s="29"/>
      <c r="I13" s="32"/>
      <c r="J13" s="145"/>
      <c r="K13" s="121"/>
    </row>
    <row r="14" spans="1:11" ht="18.75" customHeight="1">
      <c r="A14" s="120"/>
      <c r="B14" s="144"/>
      <c r="C14" s="29"/>
      <c r="D14" s="30"/>
      <c r="E14" s="31"/>
      <c r="F14" s="31"/>
      <c r="G14" s="29"/>
      <c r="H14" s="29"/>
      <c r="I14" s="32"/>
      <c r="J14" s="145"/>
      <c r="K14" s="121"/>
    </row>
    <row r="15" spans="1:11" ht="18.75" customHeight="1">
      <c r="A15" s="120"/>
      <c r="B15" s="144"/>
      <c r="C15" s="29"/>
      <c r="D15" s="30"/>
      <c r="E15" s="31"/>
      <c r="F15" s="31"/>
      <c r="G15" s="29"/>
      <c r="H15" s="29"/>
      <c r="I15" s="32"/>
      <c r="J15" s="145"/>
      <c r="K15" s="121"/>
    </row>
    <row r="16" spans="1:11" ht="18.75" customHeight="1">
      <c r="A16" s="120"/>
      <c r="B16" s="144"/>
      <c r="C16" s="29"/>
      <c r="D16" s="30"/>
      <c r="E16" s="31"/>
      <c r="F16" s="31"/>
      <c r="G16" s="29"/>
      <c r="H16" s="29"/>
      <c r="I16" s="32"/>
      <c r="J16" s="145"/>
      <c r="K16" s="121"/>
    </row>
    <row r="17" spans="1:11">
      <c r="A17" s="120"/>
      <c r="B17" s="144"/>
      <c r="C17" s="29"/>
      <c r="D17" s="30"/>
      <c r="E17" s="31"/>
      <c r="F17" s="31"/>
      <c r="G17" s="29"/>
      <c r="H17" s="29"/>
      <c r="I17" s="32"/>
      <c r="J17" s="145"/>
      <c r="K17" s="121"/>
    </row>
    <row r="18" spans="1:11">
      <c r="A18" s="120"/>
      <c r="B18" s="144"/>
      <c r="C18" s="29"/>
      <c r="D18" s="30"/>
      <c r="E18" s="31"/>
      <c r="F18" s="31"/>
      <c r="G18" s="29"/>
      <c r="H18" s="29"/>
      <c r="I18" s="32"/>
      <c r="J18" s="145"/>
      <c r="K18" s="121"/>
    </row>
    <row r="19" spans="1:11">
      <c r="A19" s="120"/>
      <c r="B19" s="144"/>
      <c r="C19" s="29"/>
      <c r="D19" s="30"/>
      <c r="E19" s="31"/>
      <c r="F19" s="31"/>
      <c r="G19" s="29"/>
      <c r="H19" s="29"/>
      <c r="I19" s="32"/>
      <c r="J19" s="145"/>
      <c r="K19" s="121"/>
    </row>
    <row r="20" spans="1:11">
      <c r="A20" s="120"/>
      <c r="B20" s="144"/>
      <c r="C20" s="29"/>
      <c r="D20" s="30"/>
      <c r="E20" s="31"/>
      <c r="F20" s="31"/>
      <c r="G20" s="29"/>
      <c r="H20" s="29"/>
      <c r="I20" s="32"/>
      <c r="J20" s="145"/>
      <c r="K20" s="121"/>
    </row>
    <row r="21" spans="1:11">
      <c r="A21" s="120"/>
      <c r="B21" s="144"/>
      <c r="C21" s="29"/>
      <c r="D21" s="30"/>
      <c r="E21" s="31"/>
      <c r="F21" s="31"/>
      <c r="G21" s="29"/>
      <c r="H21" s="29"/>
      <c r="I21" s="32"/>
      <c r="J21" s="145"/>
      <c r="K21" s="121"/>
    </row>
    <row r="22" spans="1:11">
      <c r="A22" s="120"/>
      <c r="B22" s="144"/>
      <c r="C22" s="29"/>
      <c r="D22" s="30"/>
      <c r="E22" s="31"/>
      <c r="F22" s="31"/>
      <c r="G22" s="29"/>
      <c r="H22" s="29"/>
      <c r="I22" s="32"/>
      <c r="J22" s="145"/>
      <c r="K22" s="121"/>
    </row>
    <row r="23" spans="1:11">
      <c r="A23" s="120"/>
      <c r="B23" s="144"/>
      <c r="C23" s="29"/>
      <c r="D23" s="30"/>
      <c r="E23" s="31"/>
      <c r="F23" s="31"/>
      <c r="G23" s="29"/>
      <c r="H23" s="29"/>
      <c r="I23" s="32"/>
      <c r="J23" s="145"/>
      <c r="K23" s="121"/>
    </row>
    <row r="24" spans="1:11">
      <c r="A24" s="120"/>
      <c r="B24" s="144"/>
      <c r="C24" s="29"/>
      <c r="D24" s="30"/>
      <c r="E24" s="31"/>
      <c r="F24" s="31"/>
      <c r="G24" s="29"/>
      <c r="H24" s="29"/>
      <c r="I24" s="32"/>
      <c r="J24" s="145"/>
      <c r="K24" s="121"/>
    </row>
    <row r="25" spans="1:11">
      <c r="A25" s="120"/>
      <c r="B25" s="144"/>
      <c r="C25" s="29"/>
      <c r="D25" s="30"/>
      <c r="E25" s="31"/>
      <c r="F25" s="31"/>
      <c r="G25" s="29"/>
      <c r="H25" s="29"/>
      <c r="I25" s="32"/>
      <c r="J25" s="145"/>
      <c r="K25" s="121"/>
    </row>
    <row r="26" spans="1:11">
      <c r="A26" s="120"/>
      <c r="B26" s="144"/>
      <c r="C26" s="29"/>
      <c r="D26" s="30"/>
      <c r="E26" s="31"/>
      <c r="F26" s="31"/>
      <c r="G26" s="29"/>
      <c r="H26" s="29"/>
      <c r="I26" s="32"/>
      <c r="J26" s="145"/>
      <c r="K26" s="121"/>
    </row>
    <row r="27" spans="1:11" ht="16.5" thickBot="1">
      <c r="A27" s="120"/>
      <c r="B27" s="237" t="s">
        <v>19</v>
      </c>
      <c r="C27" s="81"/>
      <c r="D27" s="77"/>
      <c r="E27" s="78"/>
      <c r="F27" s="78"/>
      <c r="G27" s="79"/>
      <c r="H27" s="79"/>
      <c r="I27" s="80"/>
      <c r="J27" s="238"/>
      <c r="K27" s="121"/>
    </row>
    <row r="28" spans="1:11" s="19" customFormat="1" ht="16.5" thickBot="1">
      <c r="A28" s="122"/>
      <c r="B28" s="37"/>
      <c r="C28" s="37"/>
      <c r="D28" s="37"/>
      <c r="E28" s="23"/>
      <c r="F28" s="11"/>
      <c r="G28" s="73" t="s">
        <v>20</v>
      </c>
      <c r="H28" s="74"/>
      <c r="I28" s="74"/>
      <c r="J28" s="239">
        <f>SUM(J10:J27)</f>
        <v>0</v>
      </c>
      <c r="K28" s="123"/>
    </row>
    <row r="29" spans="1:11" s="19" customFormat="1" ht="15.75" customHeight="1" thickBot="1">
      <c r="A29" s="122"/>
      <c r="B29" s="37"/>
      <c r="C29" s="37"/>
      <c r="D29" s="37"/>
      <c r="E29" s="11"/>
      <c r="F29" s="11"/>
      <c r="G29" s="75" t="s">
        <v>16</v>
      </c>
      <c r="H29" s="76"/>
      <c r="I29" s="76"/>
      <c r="J29" s="240">
        <f>SUM(I10:I27)</f>
        <v>0</v>
      </c>
      <c r="K29" s="123"/>
    </row>
    <row r="30" spans="1:11" s="19" customFormat="1" ht="15.75" customHeight="1" thickBot="1">
      <c r="A30" s="122"/>
      <c r="B30" s="37"/>
      <c r="C30" s="37"/>
      <c r="D30" s="37"/>
      <c r="E30" s="241"/>
      <c r="F30" s="241"/>
      <c r="G30" s="242" t="s">
        <v>7</v>
      </c>
      <c r="H30" s="243"/>
      <c r="I30" s="244"/>
      <c r="J30" s="245">
        <f>J7-J28-J29</f>
        <v>0</v>
      </c>
      <c r="K30" s="123"/>
    </row>
    <row r="31" spans="1:11" s="4" customFormat="1" ht="4.5" customHeight="1" thickBot="1">
      <c r="A31" s="223"/>
      <c r="B31" s="224"/>
      <c r="C31" s="225"/>
      <c r="D31" s="225"/>
      <c r="E31" s="225"/>
      <c r="F31" s="225"/>
      <c r="G31" s="225"/>
      <c r="H31" s="225"/>
      <c r="I31" s="225"/>
      <c r="J31" s="225"/>
      <c r="K31" s="226"/>
    </row>
  </sheetData>
  <sheetProtection sheet="1" objects="1" scenarios="1"/>
  <pageMargins left="0.25" right="0" top="0" bottom="0" header="0" footer="0"/>
  <pageSetup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zoomScale="80" zoomScaleNormal="80" workbookViewId="0">
      <selection activeCell="B10" sqref="B10:J26"/>
    </sheetView>
  </sheetViews>
  <sheetFormatPr defaultRowHeight="15.75"/>
  <cols>
    <col min="1" max="1" width="1.28515625" style="9" customWidth="1"/>
    <col min="2" max="2" width="10.7109375" style="9" customWidth="1"/>
    <col min="3" max="3" width="10.85546875" style="9" customWidth="1"/>
    <col min="4" max="4" width="10.5703125" style="9" customWidth="1"/>
    <col min="5" max="5" width="23" style="9" customWidth="1"/>
    <col min="6" max="6" width="38.7109375" style="9" customWidth="1"/>
    <col min="7" max="8" width="11" style="9" customWidth="1"/>
    <col min="9" max="9" width="11.7109375" style="12" customWidth="1"/>
    <col min="10" max="10" width="11.7109375" style="9" customWidth="1"/>
    <col min="11" max="11" width="1.28515625" style="9" customWidth="1"/>
    <col min="12" max="16384" width="9.140625" style="9"/>
  </cols>
  <sheetData>
    <row r="1" spans="1:11" ht="16.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</row>
    <row r="2" spans="1:11" s="4" customFormat="1" ht="4.5" customHeight="1" thickBo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8.75">
      <c r="A3" s="112"/>
      <c r="B3" s="127" t="s">
        <v>3</v>
      </c>
      <c r="C3" s="227"/>
      <c r="D3" s="129"/>
      <c r="E3" s="129"/>
      <c r="F3" s="227"/>
      <c r="G3" s="227"/>
      <c r="H3" s="227"/>
      <c r="I3" s="228"/>
      <c r="J3" s="229"/>
      <c r="K3" s="113"/>
    </row>
    <row r="4" spans="1:11">
      <c r="A4" s="112"/>
      <c r="B4" s="230"/>
      <c r="C4" s="90"/>
      <c r="D4" s="90"/>
      <c r="E4" s="90"/>
      <c r="F4" s="90"/>
      <c r="G4" s="90"/>
      <c r="H4" s="90"/>
      <c r="I4" s="90"/>
      <c r="J4" s="231"/>
      <c r="K4" s="113"/>
    </row>
    <row r="5" spans="1:11" ht="16.5" thickBot="1">
      <c r="A5" s="112"/>
      <c r="B5" s="232" t="s">
        <v>48</v>
      </c>
      <c r="C5" s="211">
        <f>Master!C7</f>
        <v>0</v>
      </c>
      <c r="D5" s="90"/>
      <c r="E5" s="212" t="s">
        <v>47</v>
      </c>
      <c r="F5" s="212" t="s">
        <v>49</v>
      </c>
      <c r="G5" s="213"/>
      <c r="H5" s="214" t="s">
        <v>28</v>
      </c>
      <c r="I5" s="215"/>
      <c r="J5" s="231"/>
      <c r="K5" s="113"/>
    </row>
    <row r="6" spans="1:11" ht="16.5" thickBot="1">
      <c r="A6" s="112"/>
      <c r="B6" s="233"/>
      <c r="C6" s="90"/>
      <c r="D6" s="90"/>
      <c r="E6" s="51"/>
      <c r="F6" s="24"/>
      <c r="G6" s="216"/>
      <c r="H6" s="50"/>
      <c r="I6" s="217"/>
      <c r="J6" s="134"/>
      <c r="K6" s="113"/>
    </row>
    <row r="7" spans="1:11" s="13" customFormat="1">
      <c r="A7" s="114"/>
      <c r="B7" s="135"/>
      <c r="C7" s="97"/>
      <c r="D7" s="97"/>
      <c r="E7" s="97"/>
      <c r="F7" s="97"/>
      <c r="G7" s="135" t="s">
        <v>13</v>
      </c>
      <c r="H7" s="97"/>
      <c r="I7" s="218"/>
      <c r="J7" s="234">
        <f>H6</f>
        <v>0</v>
      </c>
      <c r="K7" s="115"/>
    </row>
    <row r="8" spans="1:11" s="14" customFormat="1" ht="28.5" customHeight="1">
      <c r="A8" s="116"/>
      <c r="B8" s="136" t="s">
        <v>0</v>
      </c>
      <c r="C8" s="98" t="s">
        <v>0</v>
      </c>
      <c r="D8" s="98" t="s">
        <v>4</v>
      </c>
      <c r="E8" s="98" t="s">
        <v>5</v>
      </c>
      <c r="F8" s="98" t="s">
        <v>9</v>
      </c>
      <c r="G8" s="98" t="s">
        <v>0</v>
      </c>
      <c r="H8" s="107" t="s">
        <v>53</v>
      </c>
      <c r="I8" s="67" t="s">
        <v>17</v>
      </c>
      <c r="J8" s="235" t="s">
        <v>14</v>
      </c>
      <c r="K8" s="117"/>
    </row>
    <row r="9" spans="1:11" s="15" customFormat="1">
      <c r="A9" s="118"/>
      <c r="B9" s="138"/>
      <c r="C9" s="99" t="s">
        <v>8</v>
      </c>
      <c r="D9" s="99"/>
      <c r="E9" s="108"/>
      <c r="F9" s="108"/>
      <c r="G9" s="99" t="s">
        <v>6</v>
      </c>
      <c r="H9" s="99" t="s">
        <v>10</v>
      </c>
      <c r="I9" s="68" t="s">
        <v>18</v>
      </c>
      <c r="J9" s="236" t="s">
        <v>18</v>
      </c>
      <c r="K9" s="119"/>
    </row>
    <row r="10" spans="1:11" ht="18.75" customHeight="1">
      <c r="A10" s="120"/>
      <c r="B10" s="144"/>
      <c r="C10" s="29"/>
      <c r="D10" s="30"/>
      <c r="E10" s="31"/>
      <c r="F10" s="31"/>
      <c r="G10" s="29"/>
      <c r="H10" s="29"/>
      <c r="I10" s="32"/>
      <c r="J10" s="145"/>
      <c r="K10" s="121"/>
    </row>
    <row r="11" spans="1:11" ht="18.75" customHeight="1">
      <c r="A11" s="120"/>
      <c r="B11" s="144"/>
      <c r="C11" s="29"/>
      <c r="D11" s="30"/>
      <c r="E11" s="31"/>
      <c r="F11" s="31"/>
      <c r="G11" s="29"/>
      <c r="H11" s="29"/>
      <c r="I11" s="32"/>
      <c r="J11" s="145"/>
      <c r="K11" s="121"/>
    </row>
    <row r="12" spans="1:11" ht="18.75" customHeight="1">
      <c r="A12" s="120"/>
      <c r="B12" s="144"/>
      <c r="C12" s="29"/>
      <c r="D12" s="30"/>
      <c r="E12" s="31"/>
      <c r="F12" s="31"/>
      <c r="G12" s="29"/>
      <c r="H12" s="29"/>
      <c r="I12" s="32"/>
      <c r="J12" s="145"/>
      <c r="K12" s="121"/>
    </row>
    <row r="13" spans="1:11" ht="18.75" customHeight="1">
      <c r="A13" s="120"/>
      <c r="B13" s="144"/>
      <c r="C13" s="29"/>
      <c r="D13" s="30"/>
      <c r="E13" s="31"/>
      <c r="F13" s="31"/>
      <c r="G13" s="29"/>
      <c r="H13" s="29"/>
      <c r="I13" s="32"/>
      <c r="J13" s="145"/>
      <c r="K13" s="121"/>
    </row>
    <row r="14" spans="1:11" ht="18.75" customHeight="1">
      <c r="A14" s="120"/>
      <c r="B14" s="144"/>
      <c r="C14" s="29"/>
      <c r="D14" s="30"/>
      <c r="E14" s="31"/>
      <c r="F14" s="31"/>
      <c r="G14" s="29"/>
      <c r="H14" s="29"/>
      <c r="I14" s="32"/>
      <c r="J14" s="145"/>
      <c r="K14" s="121"/>
    </row>
    <row r="15" spans="1:11" ht="18.75" customHeight="1">
      <c r="A15" s="120"/>
      <c r="B15" s="144"/>
      <c r="C15" s="29"/>
      <c r="D15" s="30"/>
      <c r="E15" s="31"/>
      <c r="F15" s="31"/>
      <c r="G15" s="29"/>
      <c r="H15" s="29"/>
      <c r="I15" s="32"/>
      <c r="J15" s="145"/>
      <c r="K15" s="121"/>
    </row>
    <row r="16" spans="1:11" ht="18.75" customHeight="1">
      <c r="A16" s="120"/>
      <c r="B16" s="144"/>
      <c r="C16" s="29"/>
      <c r="D16" s="30"/>
      <c r="E16" s="31"/>
      <c r="F16" s="31"/>
      <c r="G16" s="29"/>
      <c r="H16" s="29"/>
      <c r="I16" s="32"/>
      <c r="J16" s="145"/>
      <c r="K16" s="121"/>
    </row>
    <row r="17" spans="1:11">
      <c r="A17" s="120"/>
      <c r="B17" s="144"/>
      <c r="C17" s="29"/>
      <c r="D17" s="30"/>
      <c r="E17" s="31"/>
      <c r="F17" s="31"/>
      <c r="G17" s="29"/>
      <c r="H17" s="29"/>
      <c r="I17" s="32"/>
      <c r="J17" s="145"/>
      <c r="K17" s="121"/>
    </row>
    <row r="18" spans="1:11">
      <c r="A18" s="120"/>
      <c r="B18" s="144"/>
      <c r="C18" s="29"/>
      <c r="D18" s="30"/>
      <c r="E18" s="31"/>
      <c r="F18" s="31"/>
      <c r="G18" s="29"/>
      <c r="H18" s="29"/>
      <c r="I18" s="32"/>
      <c r="J18" s="145"/>
      <c r="K18" s="121"/>
    </row>
    <row r="19" spans="1:11">
      <c r="A19" s="120"/>
      <c r="B19" s="144"/>
      <c r="C19" s="29"/>
      <c r="D19" s="30"/>
      <c r="E19" s="31"/>
      <c r="F19" s="31"/>
      <c r="G19" s="29"/>
      <c r="H19" s="29"/>
      <c r="I19" s="32"/>
      <c r="J19" s="145"/>
      <c r="K19" s="121"/>
    </row>
    <row r="20" spans="1:11">
      <c r="A20" s="120"/>
      <c r="B20" s="144"/>
      <c r="C20" s="29"/>
      <c r="D20" s="30"/>
      <c r="E20" s="31"/>
      <c r="F20" s="31"/>
      <c r="G20" s="29"/>
      <c r="H20" s="29"/>
      <c r="I20" s="32"/>
      <c r="J20" s="145"/>
      <c r="K20" s="121"/>
    </row>
    <row r="21" spans="1:11">
      <c r="A21" s="120"/>
      <c r="B21" s="144"/>
      <c r="C21" s="29"/>
      <c r="D21" s="30"/>
      <c r="E21" s="31"/>
      <c r="F21" s="31"/>
      <c r="G21" s="29"/>
      <c r="H21" s="29"/>
      <c r="I21" s="32"/>
      <c r="J21" s="145"/>
      <c r="K21" s="121"/>
    </row>
    <row r="22" spans="1:11">
      <c r="A22" s="120"/>
      <c r="B22" s="144"/>
      <c r="C22" s="29"/>
      <c r="D22" s="30"/>
      <c r="E22" s="31"/>
      <c r="F22" s="31"/>
      <c r="G22" s="29"/>
      <c r="H22" s="29"/>
      <c r="I22" s="32"/>
      <c r="J22" s="145"/>
      <c r="K22" s="121"/>
    </row>
    <row r="23" spans="1:11">
      <c r="A23" s="120"/>
      <c r="B23" s="144"/>
      <c r="C23" s="29"/>
      <c r="D23" s="30"/>
      <c r="E23" s="31"/>
      <c r="F23" s="31"/>
      <c r="G23" s="29"/>
      <c r="H23" s="29"/>
      <c r="I23" s="32"/>
      <c r="J23" s="145"/>
      <c r="K23" s="121"/>
    </row>
    <row r="24" spans="1:11">
      <c r="A24" s="120"/>
      <c r="B24" s="144"/>
      <c r="C24" s="29"/>
      <c r="D24" s="30"/>
      <c r="E24" s="31"/>
      <c r="F24" s="31"/>
      <c r="G24" s="29"/>
      <c r="H24" s="29"/>
      <c r="I24" s="32"/>
      <c r="J24" s="145"/>
      <c r="K24" s="121"/>
    </row>
    <row r="25" spans="1:11">
      <c r="A25" s="120"/>
      <c r="B25" s="144"/>
      <c r="C25" s="29"/>
      <c r="D25" s="30"/>
      <c r="E25" s="31"/>
      <c r="F25" s="31"/>
      <c r="G25" s="29"/>
      <c r="H25" s="29"/>
      <c r="I25" s="32"/>
      <c r="J25" s="145"/>
      <c r="K25" s="121"/>
    </row>
    <row r="26" spans="1:11">
      <c r="A26" s="120"/>
      <c r="B26" s="144"/>
      <c r="C26" s="29"/>
      <c r="D26" s="30"/>
      <c r="E26" s="31"/>
      <c r="F26" s="31"/>
      <c r="G26" s="29"/>
      <c r="H26" s="29"/>
      <c r="I26" s="32"/>
      <c r="J26" s="145"/>
      <c r="K26" s="121"/>
    </row>
    <row r="27" spans="1:11" ht="16.5" thickBot="1">
      <c r="A27" s="120"/>
      <c r="B27" s="237" t="s">
        <v>19</v>
      </c>
      <c r="C27" s="81"/>
      <c r="D27" s="77"/>
      <c r="E27" s="78"/>
      <c r="F27" s="78"/>
      <c r="G27" s="79"/>
      <c r="H27" s="79"/>
      <c r="I27" s="80"/>
      <c r="J27" s="238"/>
      <c r="K27" s="121"/>
    </row>
    <row r="28" spans="1:11" s="19" customFormat="1" ht="16.5" thickBot="1">
      <c r="A28" s="122"/>
      <c r="B28" s="37"/>
      <c r="C28" s="37"/>
      <c r="D28" s="37"/>
      <c r="E28" s="23"/>
      <c r="F28" s="11"/>
      <c r="G28" s="73" t="s">
        <v>20</v>
      </c>
      <c r="H28" s="74"/>
      <c r="I28" s="74"/>
      <c r="J28" s="239">
        <f>SUM(J10:J27)</f>
        <v>0</v>
      </c>
      <c r="K28" s="123"/>
    </row>
    <row r="29" spans="1:11" s="19" customFormat="1" ht="15.75" customHeight="1" thickBot="1">
      <c r="A29" s="122"/>
      <c r="B29" s="37"/>
      <c r="C29" s="37"/>
      <c r="D29" s="37"/>
      <c r="E29" s="11"/>
      <c r="F29" s="11"/>
      <c r="G29" s="75" t="s">
        <v>16</v>
      </c>
      <c r="H29" s="76"/>
      <c r="I29" s="76"/>
      <c r="J29" s="240">
        <f>SUM(I10:I27)</f>
        <v>0</v>
      </c>
      <c r="K29" s="123"/>
    </row>
    <row r="30" spans="1:11" s="19" customFormat="1" ht="15.75" customHeight="1" thickBot="1">
      <c r="A30" s="122"/>
      <c r="B30" s="37"/>
      <c r="C30" s="37"/>
      <c r="D30" s="37"/>
      <c r="E30" s="241"/>
      <c r="F30" s="241"/>
      <c r="G30" s="242" t="s">
        <v>7</v>
      </c>
      <c r="H30" s="243"/>
      <c r="I30" s="244"/>
      <c r="J30" s="245">
        <f>J7-J28-J29</f>
        <v>0</v>
      </c>
      <c r="K30" s="123"/>
    </row>
    <row r="31" spans="1:11" s="4" customFormat="1" ht="4.5" customHeight="1" thickBot="1">
      <c r="A31" s="223"/>
      <c r="B31" s="224"/>
      <c r="C31" s="225"/>
      <c r="D31" s="225"/>
      <c r="E31" s="225"/>
      <c r="F31" s="225"/>
      <c r="G31" s="225"/>
      <c r="H31" s="225"/>
      <c r="I31" s="225"/>
      <c r="J31" s="225"/>
      <c r="K31" s="226"/>
    </row>
  </sheetData>
  <sheetProtection sheet="1" objects="1" scenarios="1"/>
  <pageMargins left="0.25" right="0" top="0" bottom="0" header="0" footer="0"/>
  <pageSetup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zoomScale="80" zoomScaleNormal="80" workbookViewId="0">
      <selection activeCell="B10" sqref="B10:J26"/>
    </sheetView>
  </sheetViews>
  <sheetFormatPr defaultRowHeight="15.75"/>
  <cols>
    <col min="1" max="1" width="1.28515625" style="9" customWidth="1"/>
    <col min="2" max="2" width="10.7109375" style="9" customWidth="1"/>
    <col min="3" max="3" width="10.85546875" style="9" customWidth="1"/>
    <col min="4" max="4" width="10.5703125" style="9" customWidth="1"/>
    <col min="5" max="5" width="23" style="9" customWidth="1"/>
    <col min="6" max="6" width="38.7109375" style="9" customWidth="1"/>
    <col min="7" max="8" width="11" style="9" customWidth="1"/>
    <col min="9" max="9" width="11.7109375" style="12" customWidth="1"/>
    <col min="10" max="10" width="11.7109375" style="9" customWidth="1"/>
    <col min="11" max="11" width="1.28515625" style="9" customWidth="1"/>
    <col min="12" max="16384" width="9.140625" style="9"/>
  </cols>
  <sheetData>
    <row r="1" spans="1:11" ht="16.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</row>
    <row r="2" spans="1:11" s="4" customFormat="1" ht="4.5" customHeight="1" thickBo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8.75">
      <c r="A3" s="112"/>
      <c r="B3" s="127" t="s">
        <v>3</v>
      </c>
      <c r="C3" s="227"/>
      <c r="D3" s="129"/>
      <c r="E3" s="129"/>
      <c r="F3" s="227"/>
      <c r="G3" s="227"/>
      <c r="H3" s="227"/>
      <c r="I3" s="228"/>
      <c r="J3" s="229"/>
      <c r="K3" s="113"/>
    </row>
    <row r="4" spans="1:11">
      <c r="A4" s="112"/>
      <c r="B4" s="230"/>
      <c r="C4" s="90"/>
      <c r="D4" s="90"/>
      <c r="E4" s="90"/>
      <c r="F4" s="90"/>
      <c r="G4" s="90"/>
      <c r="H4" s="90"/>
      <c r="I4" s="90"/>
      <c r="J4" s="231"/>
      <c r="K4" s="113"/>
    </row>
    <row r="5" spans="1:11" ht="16.5" thickBot="1">
      <c r="A5" s="112"/>
      <c r="B5" s="232" t="s">
        <v>48</v>
      </c>
      <c r="C5" s="211">
        <f>Master!C7</f>
        <v>0</v>
      </c>
      <c r="D5" s="90"/>
      <c r="E5" s="212" t="s">
        <v>47</v>
      </c>
      <c r="F5" s="212" t="s">
        <v>49</v>
      </c>
      <c r="G5" s="213"/>
      <c r="H5" s="214" t="s">
        <v>28</v>
      </c>
      <c r="I5" s="215"/>
      <c r="J5" s="231"/>
      <c r="K5" s="113"/>
    </row>
    <row r="6" spans="1:11" ht="16.5" thickBot="1">
      <c r="A6" s="112"/>
      <c r="B6" s="233"/>
      <c r="C6" s="90"/>
      <c r="D6" s="90"/>
      <c r="E6" s="51"/>
      <c r="F6" s="24"/>
      <c r="G6" s="216"/>
      <c r="H6" s="50"/>
      <c r="I6" s="217"/>
      <c r="J6" s="134"/>
      <c r="K6" s="113"/>
    </row>
    <row r="7" spans="1:11" s="13" customFormat="1">
      <c r="A7" s="114"/>
      <c r="B7" s="135"/>
      <c r="C7" s="97"/>
      <c r="D7" s="97"/>
      <c r="E7" s="97"/>
      <c r="F7" s="97"/>
      <c r="G7" s="135" t="s">
        <v>13</v>
      </c>
      <c r="H7" s="97"/>
      <c r="I7" s="218"/>
      <c r="J7" s="234">
        <f>H6</f>
        <v>0</v>
      </c>
      <c r="K7" s="115"/>
    </row>
    <row r="8" spans="1:11" s="14" customFormat="1" ht="28.5" customHeight="1">
      <c r="A8" s="116"/>
      <c r="B8" s="136" t="s">
        <v>0</v>
      </c>
      <c r="C8" s="98" t="s">
        <v>0</v>
      </c>
      <c r="D8" s="98" t="s">
        <v>4</v>
      </c>
      <c r="E8" s="98" t="s">
        <v>5</v>
      </c>
      <c r="F8" s="98" t="s">
        <v>9</v>
      </c>
      <c r="G8" s="98" t="s">
        <v>0</v>
      </c>
      <c r="H8" s="107" t="s">
        <v>53</v>
      </c>
      <c r="I8" s="67" t="s">
        <v>17</v>
      </c>
      <c r="J8" s="235" t="s">
        <v>14</v>
      </c>
      <c r="K8" s="117"/>
    </row>
    <row r="9" spans="1:11" s="15" customFormat="1">
      <c r="A9" s="118"/>
      <c r="B9" s="138"/>
      <c r="C9" s="99" t="s">
        <v>8</v>
      </c>
      <c r="D9" s="99"/>
      <c r="E9" s="108"/>
      <c r="F9" s="108"/>
      <c r="G9" s="99" t="s">
        <v>6</v>
      </c>
      <c r="H9" s="99" t="s">
        <v>10</v>
      </c>
      <c r="I9" s="68" t="s">
        <v>18</v>
      </c>
      <c r="J9" s="236" t="s">
        <v>18</v>
      </c>
      <c r="K9" s="119"/>
    </row>
    <row r="10" spans="1:11" ht="18.75" customHeight="1">
      <c r="A10" s="120"/>
      <c r="B10" s="144"/>
      <c r="C10" s="29"/>
      <c r="D10" s="30"/>
      <c r="E10" s="31"/>
      <c r="F10" s="31"/>
      <c r="G10" s="29"/>
      <c r="H10" s="29"/>
      <c r="I10" s="32"/>
      <c r="J10" s="145"/>
      <c r="K10" s="121"/>
    </row>
    <row r="11" spans="1:11" ht="18.75" customHeight="1">
      <c r="A11" s="120"/>
      <c r="B11" s="144"/>
      <c r="C11" s="29"/>
      <c r="D11" s="30"/>
      <c r="E11" s="31"/>
      <c r="F11" s="31"/>
      <c r="G11" s="29"/>
      <c r="H11" s="29"/>
      <c r="I11" s="32"/>
      <c r="J11" s="145"/>
      <c r="K11" s="121"/>
    </row>
    <row r="12" spans="1:11" ht="18.75" customHeight="1">
      <c r="A12" s="120"/>
      <c r="B12" s="144"/>
      <c r="C12" s="29"/>
      <c r="D12" s="30"/>
      <c r="E12" s="31"/>
      <c r="F12" s="31"/>
      <c r="G12" s="29"/>
      <c r="H12" s="29"/>
      <c r="I12" s="32"/>
      <c r="J12" s="145"/>
      <c r="K12" s="121"/>
    </row>
    <row r="13" spans="1:11" ht="18.75" customHeight="1">
      <c r="A13" s="120"/>
      <c r="B13" s="144"/>
      <c r="C13" s="29"/>
      <c r="D13" s="30"/>
      <c r="E13" s="31"/>
      <c r="F13" s="31"/>
      <c r="G13" s="29"/>
      <c r="H13" s="29"/>
      <c r="I13" s="32"/>
      <c r="J13" s="145"/>
      <c r="K13" s="121"/>
    </row>
    <row r="14" spans="1:11" ht="18.75" customHeight="1">
      <c r="A14" s="120"/>
      <c r="B14" s="144"/>
      <c r="C14" s="29"/>
      <c r="D14" s="30"/>
      <c r="E14" s="31"/>
      <c r="F14" s="31"/>
      <c r="G14" s="29"/>
      <c r="H14" s="29"/>
      <c r="I14" s="32"/>
      <c r="J14" s="145"/>
      <c r="K14" s="121"/>
    </row>
    <row r="15" spans="1:11" ht="18.75" customHeight="1">
      <c r="A15" s="120"/>
      <c r="B15" s="144"/>
      <c r="C15" s="29"/>
      <c r="D15" s="30"/>
      <c r="E15" s="31"/>
      <c r="F15" s="31"/>
      <c r="G15" s="29"/>
      <c r="H15" s="29"/>
      <c r="I15" s="32"/>
      <c r="J15" s="145"/>
      <c r="K15" s="121"/>
    </row>
    <row r="16" spans="1:11" ht="18.75" customHeight="1">
      <c r="A16" s="120"/>
      <c r="B16" s="144"/>
      <c r="C16" s="29"/>
      <c r="D16" s="30"/>
      <c r="E16" s="31"/>
      <c r="F16" s="31"/>
      <c r="G16" s="29"/>
      <c r="H16" s="29"/>
      <c r="I16" s="32"/>
      <c r="J16" s="145"/>
      <c r="K16" s="121"/>
    </row>
    <row r="17" spans="1:11">
      <c r="A17" s="120"/>
      <c r="B17" s="144"/>
      <c r="C17" s="29"/>
      <c r="D17" s="30"/>
      <c r="E17" s="31"/>
      <c r="F17" s="31"/>
      <c r="G17" s="29"/>
      <c r="H17" s="29"/>
      <c r="I17" s="32"/>
      <c r="J17" s="145"/>
      <c r="K17" s="121"/>
    </row>
    <row r="18" spans="1:11">
      <c r="A18" s="120"/>
      <c r="B18" s="144"/>
      <c r="C18" s="29"/>
      <c r="D18" s="30"/>
      <c r="E18" s="31"/>
      <c r="F18" s="31"/>
      <c r="G18" s="29"/>
      <c r="H18" s="29"/>
      <c r="I18" s="32"/>
      <c r="J18" s="145"/>
      <c r="K18" s="121"/>
    </row>
    <row r="19" spans="1:11">
      <c r="A19" s="120"/>
      <c r="B19" s="144"/>
      <c r="C19" s="29"/>
      <c r="D19" s="30"/>
      <c r="E19" s="31"/>
      <c r="F19" s="31"/>
      <c r="G19" s="29"/>
      <c r="H19" s="29"/>
      <c r="I19" s="32"/>
      <c r="J19" s="145"/>
      <c r="K19" s="121"/>
    </row>
    <row r="20" spans="1:11">
      <c r="A20" s="120"/>
      <c r="B20" s="144"/>
      <c r="C20" s="29"/>
      <c r="D20" s="30"/>
      <c r="E20" s="31"/>
      <c r="F20" s="31"/>
      <c r="G20" s="29"/>
      <c r="H20" s="29"/>
      <c r="I20" s="32"/>
      <c r="J20" s="145"/>
      <c r="K20" s="121"/>
    </row>
    <row r="21" spans="1:11">
      <c r="A21" s="120"/>
      <c r="B21" s="144"/>
      <c r="C21" s="29"/>
      <c r="D21" s="30"/>
      <c r="E21" s="31"/>
      <c r="F21" s="31"/>
      <c r="G21" s="29"/>
      <c r="H21" s="29"/>
      <c r="I21" s="32"/>
      <c r="J21" s="145"/>
      <c r="K21" s="121"/>
    </row>
    <row r="22" spans="1:11">
      <c r="A22" s="120"/>
      <c r="B22" s="144"/>
      <c r="C22" s="29"/>
      <c r="D22" s="30"/>
      <c r="E22" s="31"/>
      <c r="F22" s="31"/>
      <c r="G22" s="29"/>
      <c r="H22" s="29"/>
      <c r="I22" s="32"/>
      <c r="J22" s="145"/>
      <c r="K22" s="121"/>
    </row>
    <row r="23" spans="1:11">
      <c r="A23" s="120"/>
      <c r="B23" s="144"/>
      <c r="C23" s="29"/>
      <c r="D23" s="30"/>
      <c r="E23" s="31"/>
      <c r="F23" s="31"/>
      <c r="G23" s="29"/>
      <c r="H23" s="29"/>
      <c r="I23" s="32"/>
      <c r="J23" s="145"/>
      <c r="K23" s="121"/>
    </row>
    <row r="24" spans="1:11">
      <c r="A24" s="120"/>
      <c r="B24" s="144"/>
      <c r="C24" s="29"/>
      <c r="D24" s="30"/>
      <c r="E24" s="31"/>
      <c r="F24" s="31"/>
      <c r="G24" s="29"/>
      <c r="H24" s="29"/>
      <c r="I24" s="32"/>
      <c r="J24" s="145"/>
      <c r="K24" s="121"/>
    </row>
    <row r="25" spans="1:11">
      <c r="A25" s="120"/>
      <c r="B25" s="144"/>
      <c r="C25" s="29"/>
      <c r="D25" s="30"/>
      <c r="E25" s="31"/>
      <c r="F25" s="31"/>
      <c r="G25" s="29"/>
      <c r="H25" s="29"/>
      <c r="I25" s="32"/>
      <c r="J25" s="145"/>
      <c r="K25" s="121"/>
    </row>
    <row r="26" spans="1:11">
      <c r="A26" s="120"/>
      <c r="B26" s="144"/>
      <c r="C26" s="29"/>
      <c r="D26" s="30"/>
      <c r="E26" s="31"/>
      <c r="F26" s="31"/>
      <c r="G26" s="29"/>
      <c r="H26" s="29"/>
      <c r="I26" s="32"/>
      <c r="J26" s="145"/>
      <c r="K26" s="121"/>
    </row>
    <row r="27" spans="1:11" ht="16.5" thickBot="1">
      <c r="A27" s="120"/>
      <c r="B27" s="237" t="s">
        <v>19</v>
      </c>
      <c r="C27" s="81"/>
      <c r="D27" s="77"/>
      <c r="E27" s="78"/>
      <c r="F27" s="78"/>
      <c r="G27" s="79"/>
      <c r="H27" s="79"/>
      <c r="I27" s="80"/>
      <c r="J27" s="238"/>
      <c r="K27" s="121"/>
    </row>
    <row r="28" spans="1:11" s="19" customFormat="1" ht="16.5" thickBot="1">
      <c r="A28" s="122"/>
      <c r="B28" s="37"/>
      <c r="C28" s="37"/>
      <c r="D28" s="37"/>
      <c r="E28" s="23"/>
      <c r="F28" s="11"/>
      <c r="G28" s="73" t="s">
        <v>20</v>
      </c>
      <c r="H28" s="74"/>
      <c r="I28" s="74"/>
      <c r="J28" s="239">
        <f>SUM(J10:J27)</f>
        <v>0</v>
      </c>
      <c r="K28" s="123"/>
    </row>
    <row r="29" spans="1:11" s="19" customFormat="1" ht="15.75" customHeight="1" thickBot="1">
      <c r="A29" s="122"/>
      <c r="B29" s="37"/>
      <c r="C29" s="37"/>
      <c r="D29" s="37"/>
      <c r="E29" s="11"/>
      <c r="F29" s="11"/>
      <c r="G29" s="75" t="s">
        <v>16</v>
      </c>
      <c r="H29" s="76"/>
      <c r="I29" s="76"/>
      <c r="J29" s="240">
        <f>SUM(I10:I27)</f>
        <v>0</v>
      </c>
      <c r="K29" s="123"/>
    </row>
    <row r="30" spans="1:11" s="19" customFormat="1" ht="15.75" customHeight="1" thickBot="1">
      <c r="A30" s="122"/>
      <c r="B30" s="37"/>
      <c r="C30" s="37"/>
      <c r="D30" s="37"/>
      <c r="E30" s="241"/>
      <c r="F30" s="241"/>
      <c r="G30" s="242" t="s">
        <v>7</v>
      </c>
      <c r="H30" s="243"/>
      <c r="I30" s="244"/>
      <c r="J30" s="245">
        <f>J7-J28-J29</f>
        <v>0</v>
      </c>
      <c r="K30" s="123"/>
    </row>
    <row r="31" spans="1:11" s="4" customFormat="1" ht="4.5" customHeight="1" thickBot="1">
      <c r="A31" s="223"/>
      <c r="B31" s="224"/>
      <c r="C31" s="225"/>
      <c r="D31" s="225"/>
      <c r="E31" s="225"/>
      <c r="F31" s="225"/>
      <c r="G31" s="225"/>
      <c r="H31" s="225"/>
      <c r="I31" s="225"/>
      <c r="J31" s="225"/>
      <c r="K31" s="226"/>
    </row>
  </sheetData>
  <sheetProtection sheet="1" objects="1" scenarios="1"/>
  <pageMargins left="0.25" right="0" top="0" bottom="0" header="0" footer="0"/>
  <pageSetup scale="9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zoomScale="80" zoomScaleNormal="80" workbookViewId="0">
      <selection activeCell="B10" sqref="B10:J26"/>
    </sheetView>
  </sheetViews>
  <sheetFormatPr defaultRowHeight="15.75"/>
  <cols>
    <col min="1" max="1" width="1.28515625" style="9" customWidth="1"/>
    <col min="2" max="2" width="10.7109375" style="9" customWidth="1"/>
    <col min="3" max="3" width="10.85546875" style="9" customWidth="1"/>
    <col min="4" max="4" width="10.5703125" style="9" customWidth="1"/>
    <col min="5" max="5" width="23" style="9" customWidth="1"/>
    <col min="6" max="6" width="38.7109375" style="9" customWidth="1"/>
    <col min="7" max="8" width="11" style="9" customWidth="1"/>
    <col min="9" max="9" width="11.7109375" style="12" customWidth="1"/>
    <col min="10" max="10" width="11.7109375" style="9" customWidth="1"/>
    <col min="11" max="11" width="1.28515625" style="9" customWidth="1"/>
    <col min="12" max="16384" width="9.140625" style="9"/>
  </cols>
  <sheetData>
    <row r="1" spans="1:11" ht="16.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</row>
    <row r="2" spans="1:11" s="4" customFormat="1" ht="4.5" customHeight="1" thickBo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8.75">
      <c r="A3" s="112"/>
      <c r="B3" s="127" t="s">
        <v>3</v>
      </c>
      <c r="C3" s="227"/>
      <c r="D3" s="129"/>
      <c r="E3" s="129"/>
      <c r="F3" s="227"/>
      <c r="G3" s="227"/>
      <c r="H3" s="227"/>
      <c r="I3" s="228"/>
      <c r="J3" s="229"/>
      <c r="K3" s="113"/>
    </row>
    <row r="4" spans="1:11">
      <c r="A4" s="112"/>
      <c r="B4" s="230"/>
      <c r="C4" s="90"/>
      <c r="D4" s="90"/>
      <c r="E4" s="90"/>
      <c r="F4" s="90"/>
      <c r="G4" s="90"/>
      <c r="H4" s="90"/>
      <c r="I4" s="90"/>
      <c r="J4" s="231"/>
      <c r="K4" s="113"/>
    </row>
    <row r="5" spans="1:11" ht="16.5" thickBot="1">
      <c r="A5" s="112"/>
      <c r="B5" s="232" t="s">
        <v>48</v>
      </c>
      <c r="C5" s="211">
        <f>Master!C7</f>
        <v>0</v>
      </c>
      <c r="D5" s="90"/>
      <c r="E5" s="212" t="s">
        <v>47</v>
      </c>
      <c r="F5" s="212" t="s">
        <v>49</v>
      </c>
      <c r="G5" s="213"/>
      <c r="H5" s="214" t="s">
        <v>28</v>
      </c>
      <c r="I5" s="215"/>
      <c r="J5" s="231"/>
      <c r="K5" s="113"/>
    </row>
    <row r="6" spans="1:11" ht="16.5" thickBot="1">
      <c r="A6" s="112"/>
      <c r="B6" s="233"/>
      <c r="C6" s="90"/>
      <c r="D6" s="90"/>
      <c r="E6" s="51"/>
      <c r="F6" s="24"/>
      <c r="G6" s="216"/>
      <c r="H6" s="50"/>
      <c r="I6" s="217"/>
      <c r="J6" s="134"/>
      <c r="K6" s="113"/>
    </row>
    <row r="7" spans="1:11" s="13" customFormat="1">
      <c r="A7" s="114"/>
      <c r="B7" s="135"/>
      <c r="C7" s="97"/>
      <c r="D7" s="97"/>
      <c r="E7" s="97"/>
      <c r="F7" s="97"/>
      <c r="G7" s="135" t="s">
        <v>13</v>
      </c>
      <c r="H7" s="97"/>
      <c r="I7" s="218"/>
      <c r="J7" s="234">
        <f>H6</f>
        <v>0</v>
      </c>
      <c r="K7" s="115"/>
    </row>
    <row r="8" spans="1:11" s="14" customFormat="1" ht="28.5" customHeight="1">
      <c r="A8" s="116"/>
      <c r="B8" s="136" t="s">
        <v>0</v>
      </c>
      <c r="C8" s="98" t="s">
        <v>0</v>
      </c>
      <c r="D8" s="98" t="s">
        <v>4</v>
      </c>
      <c r="E8" s="98" t="s">
        <v>5</v>
      </c>
      <c r="F8" s="98" t="s">
        <v>9</v>
      </c>
      <c r="G8" s="98" t="s">
        <v>0</v>
      </c>
      <c r="H8" s="107" t="s">
        <v>53</v>
      </c>
      <c r="I8" s="67" t="s">
        <v>17</v>
      </c>
      <c r="J8" s="235" t="s">
        <v>14</v>
      </c>
      <c r="K8" s="117"/>
    </row>
    <row r="9" spans="1:11" s="15" customFormat="1">
      <c r="A9" s="118"/>
      <c r="B9" s="138"/>
      <c r="C9" s="99" t="s">
        <v>8</v>
      </c>
      <c r="D9" s="99"/>
      <c r="E9" s="108"/>
      <c r="F9" s="108"/>
      <c r="G9" s="99" t="s">
        <v>6</v>
      </c>
      <c r="H9" s="99" t="s">
        <v>10</v>
      </c>
      <c r="I9" s="68" t="s">
        <v>18</v>
      </c>
      <c r="J9" s="236" t="s">
        <v>18</v>
      </c>
      <c r="K9" s="119"/>
    </row>
    <row r="10" spans="1:11" ht="18.75" customHeight="1">
      <c r="A10" s="120"/>
      <c r="B10" s="144"/>
      <c r="C10" s="29"/>
      <c r="D10" s="30"/>
      <c r="E10" s="31"/>
      <c r="F10" s="31"/>
      <c r="G10" s="29"/>
      <c r="H10" s="29"/>
      <c r="I10" s="32"/>
      <c r="J10" s="145"/>
      <c r="K10" s="121"/>
    </row>
    <row r="11" spans="1:11" ht="18.75" customHeight="1">
      <c r="A11" s="120"/>
      <c r="B11" s="144"/>
      <c r="C11" s="29"/>
      <c r="D11" s="30"/>
      <c r="E11" s="31"/>
      <c r="F11" s="31"/>
      <c r="G11" s="29"/>
      <c r="H11" s="29"/>
      <c r="I11" s="32"/>
      <c r="J11" s="145"/>
      <c r="K11" s="121"/>
    </row>
    <row r="12" spans="1:11" ht="18.75" customHeight="1">
      <c r="A12" s="120"/>
      <c r="B12" s="144"/>
      <c r="C12" s="29"/>
      <c r="D12" s="30"/>
      <c r="E12" s="31"/>
      <c r="F12" s="31"/>
      <c r="G12" s="29"/>
      <c r="H12" s="29"/>
      <c r="I12" s="32"/>
      <c r="J12" s="145"/>
      <c r="K12" s="121"/>
    </row>
    <row r="13" spans="1:11" ht="18.75" customHeight="1">
      <c r="A13" s="120"/>
      <c r="B13" s="144"/>
      <c r="C13" s="29"/>
      <c r="D13" s="30"/>
      <c r="E13" s="31"/>
      <c r="F13" s="31"/>
      <c r="G13" s="29"/>
      <c r="H13" s="29"/>
      <c r="I13" s="32"/>
      <c r="J13" s="145"/>
      <c r="K13" s="121"/>
    </row>
    <row r="14" spans="1:11" ht="18.75" customHeight="1">
      <c r="A14" s="120"/>
      <c r="B14" s="144"/>
      <c r="C14" s="29"/>
      <c r="D14" s="30"/>
      <c r="E14" s="31"/>
      <c r="F14" s="31"/>
      <c r="G14" s="29"/>
      <c r="H14" s="29"/>
      <c r="I14" s="32"/>
      <c r="J14" s="145"/>
      <c r="K14" s="121"/>
    </row>
    <row r="15" spans="1:11" ht="18.75" customHeight="1">
      <c r="A15" s="120"/>
      <c r="B15" s="144"/>
      <c r="C15" s="29"/>
      <c r="D15" s="30"/>
      <c r="E15" s="31"/>
      <c r="F15" s="31"/>
      <c r="G15" s="29"/>
      <c r="H15" s="29"/>
      <c r="I15" s="32"/>
      <c r="J15" s="145"/>
      <c r="K15" s="121"/>
    </row>
    <row r="16" spans="1:11" ht="18.75" customHeight="1">
      <c r="A16" s="120"/>
      <c r="B16" s="144"/>
      <c r="C16" s="29"/>
      <c r="D16" s="30"/>
      <c r="E16" s="31"/>
      <c r="F16" s="31"/>
      <c r="G16" s="29"/>
      <c r="H16" s="29"/>
      <c r="I16" s="32"/>
      <c r="J16" s="145"/>
      <c r="K16" s="121"/>
    </row>
    <row r="17" spans="1:11">
      <c r="A17" s="120"/>
      <c r="B17" s="144"/>
      <c r="C17" s="29"/>
      <c r="D17" s="30"/>
      <c r="E17" s="31"/>
      <c r="F17" s="31"/>
      <c r="G17" s="29"/>
      <c r="H17" s="29"/>
      <c r="I17" s="32"/>
      <c r="J17" s="145"/>
      <c r="K17" s="121"/>
    </row>
    <row r="18" spans="1:11">
      <c r="A18" s="120"/>
      <c r="B18" s="144"/>
      <c r="C18" s="29"/>
      <c r="D18" s="30"/>
      <c r="E18" s="31"/>
      <c r="F18" s="31"/>
      <c r="G18" s="29"/>
      <c r="H18" s="29"/>
      <c r="I18" s="32"/>
      <c r="J18" s="145"/>
      <c r="K18" s="121"/>
    </row>
    <row r="19" spans="1:11">
      <c r="A19" s="120"/>
      <c r="B19" s="144"/>
      <c r="C19" s="29"/>
      <c r="D19" s="30"/>
      <c r="E19" s="31"/>
      <c r="F19" s="31"/>
      <c r="G19" s="29"/>
      <c r="H19" s="29"/>
      <c r="I19" s="32"/>
      <c r="J19" s="145"/>
      <c r="K19" s="121"/>
    </row>
    <row r="20" spans="1:11">
      <c r="A20" s="120"/>
      <c r="B20" s="144"/>
      <c r="C20" s="29"/>
      <c r="D20" s="30"/>
      <c r="E20" s="31"/>
      <c r="F20" s="31"/>
      <c r="G20" s="29"/>
      <c r="H20" s="29"/>
      <c r="I20" s="32"/>
      <c r="J20" s="145"/>
      <c r="K20" s="121"/>
    </row>
    <row r="21" spans="1:11">
      <c r="A21" s="120"/>
      <c r="B21" s="144"/>
      <c r="C21" s="29"/>
      <c r="D21" s="30"/>
      <c r="E21" s="31"/>
      <c r="F21" s="31"/>
      <c r="G21" s="29"/>
      <c r="H21" s="29"/>
      <c r="I21" s="32"/>
      <c r="J21" s="145"/>
      <c r="K21" s="121"/>
    </row>
    <row r="22" spans="1:11">
      <c r="A22" s="120"/>
      <c r="B22" s="144"/>
      <c r="C22" s="29"/>
      <c r="D22" s="30"/>
      <c r="E22" s="31"/>
      <c r="F22" s="31"/>
      <c r="G22" s="29"/>
      <c r="H22" s="29"/>
      <c r="I22" s="32"/>
      <c r="J22" s="145"/>
      <c r="K22" s="121"/>
    </row>
    <row r="23" spans="1:11">
      <c r="A23" s="120"/>
      <c r="B23" s="144"/>
      <c r="C23" s="29"/>
      <c r="D23" s="30"/>
      <c r="E23" s="31"/>
      <c r="F23" s="31"/>
      <c r="G23" s="29"/>
      <c r="H23" s="29"/>
      <c r="I23" s="32"/>
      <c r="J23" s="145"/>
      <c r="K23" s="121"/>
    </row>
    <row r="24" spans="1:11">
      <c r="A24" s="120"/>
      <c r="B24" s="144"/>
      <c r="C24" s="29"/>
      <c r="D24" s="30"/>
      <c r="E24" s="31"/>
      <c r="F24" s="31"/>
      <c r="G24" s="29"/>
      <c r="H24" s="29"/>
      <c r="I24" s="32"/>
      <c r="J24" s="145"/>
      <c r="K24" s="121"/>
    </row>
    <row r="25" spans="1:11">
      <c r="A25" s="120"/>
      <c r="B25" s="144"/>
      <c r="C25" s="29"/>
      <c r="D25" s="30"/>
      <c r="E25" s="31"/>
      <c r="F25" s="31"/>
      <c r="G25" s="29"/>
      <c r="H25" s="29"/>
      <c r="I25" s="32"/>
      <c r="J25" s="145"/>
      <c r="K25" s="121"/>
    </row>
    <row r="26" spans="1:11">
      <c r="A26" s="120"/>
      <c r="B26" s="144"/>
      <c r="C26" s="29"/>
      <c r="D26" s="30"/>
      <c r="E26" s="31"/>
      <c r="F26" s="31"/>
      <c r="G26" s="29"/>
      <c r="H26" s="29"/>
      <c r="I26" s="32"/>
      <c r="J26" s="145"/>
      <c r="K26" s="121"/>
    </row>
    <row r="27" spans="1:11" ht="16.5" thickBot="1">
      <c r="A27" s="120"/>
      <c r="B27" s="237" t="s">
        <v>19</v>
      </c>
      <c r="C27" s="81"/>
      <c r="D27" s="77"/>
      <c r="E27" s="78"/>
      <c r="F27" s="78"/>
      <c r="G27" s="79"/>
      <c r="H27" s="79"/>
      <c r="I27" s="80"/>
      <c r="J27" s="238"/>
      <c r="K27" s="121"/>
    </row>
    <row r="28" spans="1:11" s="19" customFormat="1" ht="16.5" thickBot="1">
      <c r="A28" s="122"/>
      <c r="B28" s="37"/>
      <c r="C28" s="37"/>
      <c r="D28" s="37"/>
      <c r="E28" s="23"/>
      <c r="F28" s="11"/>
      <c r="G28" s="73" t="s">
        <v>20</v>
      </c>
      <c r="H28" s="74"/>
      <c r="I28" s="74"/>
      <c r="J28" s="239">
        <f>SUM(J10:J27)</f>
        <v>0</v>
      </c>
      <c r="K28" s="123"/>
    </row>
    <row r="29" spans="1:11" s="19" customFormat="1" ht="15.75" customHeight="1" thickBot="1">
      <c r="A29" s="122"/>
      <c r="B29" s="37"/>
      <c r="C29" s="37"/>
      <c r="D29" s="37"/>
      <c r="E29" s="11"/>
      <c r="F29" s="11"/>
      <c r="G29" s="75" t="s">
        <v>16</v>
      </c>
      <c r="H29" s="76"/>
      <c r="I29" s="76"/>
      <c r="J29" s="240">
        <f>SUM(I10:I27)</f>
        <v>0</v>
      </c>
      <c r="K29" s="123"/>
    </row>
    <row r="30" spans="1:11" s="19" customFormat="1" ht="15.75" customHeight="1" thickBot="1">
      <c r="A30" s="122"/>
      <c r="B30" s="37"/>
      <c r="C30" s="37"/>
      <c r="D30" s="37"/>
      <c r="E30" s="241"/>
      <c r="F30" s="241"/>
      <c r="G30" s="242" t="s">
        <v>7</v>
      </c>
      <c r="H30" s="243"/>
      <c r="I30" s="244"/>
      <c r="J30" s="245">
        <f>J7-J28-J29</f>
        <v>0</v>
      </c>
      <c r="K30" s="123"/>
    </row>
    <row r="31" spans="1:11" s="4" customFormat="1" ht="4.5" customHeight="1" thickBot="1">
      <c r="A31" s="223"/>
      <c r="B31" s="224"/>
      <c r="C31" s="225"/>
      <c r="D31" s="225"/>
      <c r="E31" s="225"/>
      <c r="F31" s="225"/>
      <c r="G31" s="225"/>
      <c r="H31" s="225"/>
      <c r="I31" s="225"/>
      <c r="J31" s="225"/>
      <c r="K31" s="226"/>
    </row>
  </sheetData>
  <sheetProtection sheet="1" objects="1" scenarios="1"/>
  <pageMargins left="0.25" right="0" top="0" bottom="0" header="0" footer="0"/>
  <pageSetup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K31"/>
  <sheetViews>
    <sheetView zoomScale="80" zoomScaleNormal="80" workbookViewId="0">
      <selection activeCell="B10" sqref="B10:J26"/>
    </sheetView>
  </sheetViews>
  <sheetFormatPr defaultRowHeight="15.75"/>
  <cols>
    <col min="1" max="1" width="1.28515625" style="9" customWidth="1"/>
    <col min="2" max="2" width="10.7109375" style="9" customWidth="1"/>
    <col min="3" max="3" width="10.85546875" style="9" customWidth="1"/>
    <col min="4" max="4" width="10.5703125" style="9" customWidth="1"/>
    <col min="5" max="5" width="23" style="9" customWidth="1"/>
    <col min="6" max="6" width="38.7109375" style="9" customWidth="1"/>
    <col min="7" max="8" width="11" style="9" customWidth="1"/>
    <col min="9" max="9" width="11.7109375" style="12" customWidth="1"/>
    <col min="10" max="10" width="11.7109375" style="9" customWidth="1"/>
    <col min="11" max="11" width="1.28515625" style="9" customWidth="1"/>
    <col min="12" max="16384" width="9.140625" style="9"/>
  </cols>
  <sheetData>
    <row r="1" spans="1:11" ht="16.5" thickBot="1">
      <c r="A1" s="10"/>
      <c r="B1" s="10"/>
      <c r="C1" s="10"/>
      <c r="D1" s="10"/>
      <c r="E1" s="10"/>
      <c r="F1" s="10"/>
      <c r="G1" s="10"/>
      <c r="H1" s="10"/>
      <c r="I1" s="11"/>
      <c r="J1" s="10"/>
      <c r="K1" s="10"/>
    </row>
    <row r="2" spans="1:11" s="4" customFormat="1" ht="4.5" customHeight="1" thickBot="1">
      <c r="A2" s="219"/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pans="1:11" ht="18.75">
      <c r="A3" s="112"/>
      <c r="B3" s="127" t="s">
        <v>3</v>
      </c>
      <c r="C3" s="227"/>
      <c r="D3" s="129"/>
      <c r="E3" s="129"/>
      <c r="F3" s="227"/>
      <c r="G3" s="227"/>
      <c r="H3" s="227"/>
      <c r="I3" s="228"/>
      <c r="J3" s="229"/>
      <c r="K3" s="113"/>
    </row>
    <row r="4" spans="1:11">
      <c r="A4" s="112"/>
      <c r="B4" s="230"/>
      <c r="C4" s="90"/>
      <c r="D4" s="90"/>
      <c r="E4" s="90"/>
      <c r="F4" s="90"/>
      <c r="G4" s="90"/>
      <c r="H4" s="90"/>
      <c r="I4" s="90"/>
      <c r="J4" s="231"/>
      <c r="K4" s="113"/>
    </row>
    <row r="5" spans="1:11" ht="16.5" thickBot="1">
      <c r="A5" s="112"/>
      <c r="B5" s="232" t="s">
        <v>48</v>
      </c>
      <c r="C5" s="211">
        <f>Master!C7</f>
        <v>0</v>
      </c>
      <c r="D5" s="90"/>
      <c r="E5" s="212" t="s">
        <v>47</v>
      </c>
      <c r="F5" s="212" t="s">
        <v>49</v>
      </c>
      <c r="G5" s="213"/>
      <c r="H5" s="214" t="s">
        <v>28</v>
      </c>
      <c r="I5" s="215"/>
      <c r="J5" s="231"/>
      <c r="K5" s="113"/>
    </row>
    <row r="6" spans="1:11" ht="16.5" thickBot="1">
      <c r="A6" s="112"/>
      <c r="B6" s="233"/>
      <c r="C6" s="90"/>
      <c r="D6" s="90"/>
      <c r="E6" s="51"/>
      <c r="F6" s="24"/>
      <c r="G6" s="216"/>
      <c r="H6" s="50"/>
      <c r="I6" s="217"/>
      <c r="J6" s="134"/>
      <c r="K6" s="113"/>
    </row>
    <row r="7" spans="1:11" s="13" customFormat="1">
      <c r="A7" s="114"/>
      <c r="B7" s="135"/>
      <c r="C7" s="97"/>
      <c r="D7" s="97"/>
      <c r="E7" s="97"/>
      <c r="F7" s="97"/>
      <c r="G7" s="135" t="s">
        <v>13</v>
      </c>
      <c r="H7" s="97"/>
      <c r="I7" s="218"/>
      <c r="J7" s="234">
        <f>H6</f>
        <v>0</v>
      </c>
      <c r="K7" s="115"/>
    </row>
    <row r="8" spans="1:11" s="14" customFormat="1" ht="28.5" customHeight="1">
      <c r="A8" s="116"/>
      <c r="B8" s="136" t="s">
        <v>0</v>
      </c>
      <c r="C8" s="98" t="s">
        <v>0</v>
      </c>
      <c r="D8" s="98" t="s">
        <v>4</v>
      </c>
      <c r="E8" s="98" t="s">
        <v>5</v>
      </c>
      <c r="F8" s="98" t="s">
        <v>9</v>
      </c>
      <c r="G8" s="98" t="s">
        <v>0</v>
      </c>
      <c r="H8" s="107" t="s">
        <v>53</v>
      </c>
      <c r="I8" s="67" t="s">
        <v>17</v>
      </c>
      <c r="J8" s="235" t="s">
        <v>14</v>
      </c>
      <c r="K8" s="117"/>
    </row>
    <row r="9" spans="1:11" s="15" customFormat="1">
      <c r="A9" s="118"/>
      <c r="B9" s="138"/>
      <c r="C9" s="99" t="s">
        <v>8</v>
      </c>
      <c r="D9" s="99"/>
      <c r="E9" s="108"/>
      <c r="F9" s="108"/>
      <c r="G9" s="99" t="s">
        <v>6</v>
      </c>
      <c r="H9" s="99" t="s">
        <v>10</v>
      </c>
      <c r="I9" s="68" t="s">
        <v>18</v>
      </c>
      <c r="J9" s="236" t="s">
        <v>18</v>
      </c>
      <c r="K9" s="119"/>
    </row>
    <row r="10" spans="1:11" ht="18.75" customHeight="1">
      <c r="A10" s="120"/>
      <c r="B10" s="144"/>
      <c r="C10" s="29"/>
      <c r="D10" s="30"/>
      <c r="E10" s="31"/>
      <c r="F10" s="31"/>
      <c r="G10" s="29"/>
      <c r="H10" s="29"/>
      <c r="I10" s="32"/>
      <c r="J10" s="145"/>
      <c r="K10" s="121"/>
    </row>
    <row r="11" spans="1:11" ht="18.75" customHeight="1">
      <c r="A11" s="120"/>
      <c r="B11" s="144"/>
      <c r="C11" s="29"/>
      <c r="D11" s="30"/>
      <c r="E11" s="31"/>
      <c r="F11" s="31"/>
      <c r="G11" s="29"/>
      <c r="H11" s="29"/>
      <c r="I11" s="32"/>
      <c r="J11" s="145"/>
      <c r="K11" s="121"/>
    </row>
    <row r="12" spans="1:11" ht="18.75" customHeight="1">
      <c r="A12" s="120"/>
      <c r="B12" s="144"/>
      <c r="C12" s="29"/>
      <c r="D12" s="30"/>
      <c r="E12" s="31"/>
      <c r="F12" s="31"/>
      <c r="G12" s="29"/>
      <c r="H12" s="29"/>
      <c r="I12" s="32"/>
      <c r="J12" s="145"/>
      <c r="K12" s="121"/>
    </row>
    <row r="13" spans="1:11" ht="18.75" customHeight="1">
      <c r="A13" s="120"/>
      <c r="B13" s="144"/>
      <c r="C13" s="29"/>
      <c r="D13" s="30"/>
      <c r="E13" s="31"/>
      <c r="F13" s="31"/>
      <c r="G13" s="29"/>
      <c r="H13" s="29"/>
      <c r="I13" s="32"/>
      <c r="J13" s="145"/>
      <c r="K13" s="121"/>
    </row>
    <row r="14" spans="1:11" ht="18.75" customHeight="1">
      <c r="A14" s="120"/>
      <c r="B14" s="144"/>
      <c r="C14" s="29"/>
      <c r="D14" s="30"/>
      <c r="E14" s="31"/>
      <c r="F14" s="31"/>
      <c r="G14" s="29"/>
      <c r="H14" s="29"/>
      <c r="I14" s="32"/>
      <c r="J14" s="145"/>
      <c r="K14" s="121"/>
    </row>
    <row r="15" spans="1:11" ht="18.75" customHeight="1">
      <c r="A15" s="120"/>
      <c r="B15" s="144"/>
      <c r="C15" s="29"/>
      <c r="D15" s="30"/>
      <c r="E15" s="31"/>
      <c r="F15" s="31"/>
      <c r="G15" s="29"/>
      <c r="H15" s="29"/>
      <c r="I15" s="32"/>
      <c r="J15" s="145"/>
      <c r="K15" s="121"/>
    </row>
    <row r="16" spans="1:11" ht="18.75" customHeight="1">
      <c r="A16" s="120"/>
      <c r="B16" s="144"/>
      <c r="C16" s="29"/>
      <c r="D16" s="30"/>
      <c r="E16" s="31"/>
      <c r="F16" s="31"/>
      <c r="G16" s="29"/>
      <c r="H16" s="29"/>
      <c r="I16" s="32"/>
      <c r="J16" s="145"/>
      <c r="K16" s="121"/>
    </row>
    <row r="17" spans="1:11">
      <c r="A17" s="120"/>
      <c r="B17" s="144"/>
      <c r="C17" s="29"/>
      <c r="D17" s="30"/>
      <c r="E17" s="31"/>
      <c r="F17" s="31"/>
      <c r="G17" s="29"/>
      <c r="H17" s="29"/>
      <c r="I17" s="32"/>
      <c r="J17" s="145"/>
      <c r="K17" s="121"/>
    </row>
    <row r="18" spans="1:11">
      <c r="A18" s="120"/>
      <c r="B18" s="144"/>
      <c r="C18" s="29"/>
      <c r="D18" s="30"/>
      <c r="E18" s="31"/>
      <c r="F18" s="31"/>
      <c r="G18" s="29"/>
      <c r="H18" s="29"/>
      <c r="I18" s="32"/>
      <c r="J18" s="145"/>
      <c r="K18" s="121"/>
    </row>
    <row r="19" spans="1:11">
      <c r="A19" s="120"/>
      <c r="B19" s="144"/>
      <c r="C19" s="29"/>
      <c r="D19" s="30"/>
      <c r="E19" s="31"/>
      <c r="F19" s="31"/>
      <c r="G19" s="29"/>
      <c r="H19" s="29"/>
      <c r="I19" s="32"/>
      <c r="J19" s="145"/>
      <c r="K19" s="121"/>
    </row>
    <row r="20" spans="1:11">
      <c r="A20" s="120"/>
      <c r="B20" s="144"/>
      <c r="C20" s="29"/>
      <c r="D20" s="30"/>
      <c r="E20" s="31"/>
      <c r="F20" s="31"/>
      <c r="G20" s="29"/>
      <c r="H20" s="29"/>
      <c r="I20" s="32"/>
      <c r="J20" s="145"/>
      <c r="K20" s="121"/>
    </row>
    <row r="21" spans="1:11">
      <c r="A21" s="120"/>
      <c r="B21" s="144"/>
      <c r="C21" s="29"/>
      <c r="D21" s="30"/>
      <c r="E21" s="31"/>
      <c r="F21" s="31"/>
      <c r="G21" s="29"/>
      <c r="H21" s="29"/>
      <c r="I21" s="32"/>
      <c r="J21" s="145"/>
      <c r="K21" s="121"/>
    </row>
    <row r="22" spans="1:11">
      <c r="A22" s="120"/>
      <c r="B22" s="144"/>
      <c r="C22" s="29"/>
      <c r="D22" s="30"/>
      <c r="E22" s="31"/>
      <c r="F22" s="31"/>
      <c r="G22" s="29"/>
      <c r="H22" s="29"/>
      <c r="I22" s="32"/>
      <c r="J22" s="145"/>
      <c r="K22" s="121"/>
    </row>
    <row r="23" spans="1:11">
      <c r="A23" s="120"/>
      <c r="B23" s="144"/>
      <c r="C23" s="29"/>
      <c r="D23" s="30"/>
      <c r="E23" s="31"/>
      <c r="F23" s="31"/>
      <c r="G23" s="29"/>
      <c r="H23" s="29"/>
      <c r="I23" s="32"/>
      <c r="J23" s="145"/>
      <c r="K23" s="121"/>
    </row>
    <row r="24" spans="1:11">
      <c r="A24" s="120"/>
      <c r="B24" s="144"/>
      <c r="C24" s="29"/>
      <c r="D24" s="30"/>
      <c r="E24" s="31"/>
      <c r="F24" s="31"/>
      <c r="G24" s="29"/>
      <c r="H24" s="29"/>
      <c r="I24" s="32"/>
      <c r="J24" s="145"/>
      <c r="K24" s="121"/>
    </row>
    <row r="25" spans="1:11">
      <c r="A25" s="120"/>
      <c r="B25" s="144"/>
      <c r="C25" s="29"/>
      <c r="D25" s="30"/>
      <c r="E25" s="31"/>
      <c r="F25" s="31"/>
      <c r="G25" s="29"/>
      <c r="H25" s="29"/>
      <c r="I25" s="32"/>
      <c r="J25" s="145"/>
      <c r="K25" s="121"/>
    </row>
    <row r="26" spans="1:11">
      <c r="A26" s="120"/>
      <c r="B26" s="144"/>
      <c r="C26" s="29"/>
      <c r="D26" s="30"/>
      <c r="E26" s="31"/>
      <c r="F26" s="31"/>
      <c r="G26" s="29"/>
      <c r="H26" s="29"/>
      <c r="I26" s="32"/>
      <c r="J26" s="145"/>
      <c r="K26" s="121"/>
    </row>
    <row r="27" spans="1:11" ht="16.5" thickBot="1">
      <c r="A27" s="120"/>
      <c r="B27" s="237" t="s">
        <v>19</v>
      </c>
      <c r="C27" s="81"/>
      <c r="D27" s="77"/>
      <c r="E27" s="78"/>
      <c r="F27" s="78"/>
      <c r="G27" s="79"/>
      <c r="H27" s="79"/>
      <c r="I27" s="80"/>
      <c r="J27" s="238"/>
      <c r="K27" s="121"/>
    </row>
    <row r="28" spans="1:11" s="19" customFormat="1" ht="16.5" thickBot="1">
      <c r="A28" s="122"/>
      <c r="B28" s="37"/>
      <c r="C28" s="37"/>
      <c r="D28" s="37"/>
      <c r="E28" s="23"/>
      <c r="F28" s="11"/>
      <c r="G28" s="73" t="s">
        <v>20</v>
      </c>
      <c r="H28" s="74"/>
      <c r="I28" s="74"/>
      <c r="J28" s="239">
        <f>SUM(J10:J27)</f>
        <v>0</v>
      </c>
      <c r="K28" s="123"/>
    </row>
    <row r="29" spans="1:11" s="19" customFormat="1" ht="15.75" customHeight="1" thickBot="1">
      <c r="A29" s="122"/>
      <c r="B29" s="37"/>
      <c r="C29" s="37"/>
      <c r="D29" s="37"/>
      <c r="E29" s="11"/>
      <c r="F29" s="11"/>
      <c r="G29" s="75" t="s">
        <v>16</v>
      </c>
      <c r="H29" s="76"/>
      <c r="I29" s="76"/>
      <c r="J29" s="240">
        <f>SUM(I10:I27)</f>
        <v>0</v>
      </c>
      <c r="K29" s="123"/>
    </row>
    <row r="30" spans="1:11" s="19" customFormat="1" ht="15.75" customHeight="1" thickBot="1">
      <c r="A30" s="122"/>
      <c r="B30" s="37"/>
      <c r="C30" s="37"/>
      <c r="D30" s="37"/>
      <c r="E30" s="241"/>
      <c r="F30" s="241"/>
      <c r="G30" s="242" t="s">
        <v>7</v>
      </c>
      <c r="H30" s="243"/>
      <c r="I30" s="244"/>
      <c r="J30" s="245">
        <f>J7-J28-J29</f>
        <v>0</v>
      </c>
      <c r="K30" s="123"/>
    </row>
    <row r="31" spans="1:11" s="4" customFormat="1" ht="4.5" customHeight="1" thickBot="1">
      <c r="A31" s="223"/>
      <c r="B31" s="224"/>
      <c r="C31" s="225"/>
      <c r="D31" s="225"/>
      <c r="E31" s="225"/>
      <c r="F31" s="225"/>
      <c r="G31" s="225"/>
      <c r="H31" s="225"/>
      <c r="I31" s="225"/>
      <c r="J31" s="225"/>
      <c r="K31" s="226"/>
    </row>
  </sheetData>
  <sheetProtection sheet="1" objects="1" scenarios="1"/>
  <pageMargins left="0.25" right="0" top="0" bottom="0" header="0" footer="0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Master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SAMPLE Master</vt:lpstr>
      <vt:lpstr>#1 SAMPL</vt:lpstr>
      <vt:lpstr>'#1'!Print_Area</vt:lpstr>
      <vt:lpstr>'#1 SAMPL'!Print_Area</vt:lpstr>
      <vt:lpstr>'#2'!Print_Area</vt:lpstr>
      <vt:lpstr>'#3'!Print_Area</vt:lpstr>
      <vt:lpstr>'#4'!Print_Area</vt:lpstr>
      <vt:lpstr>'#5'!Print_Area</vt:lpstr>
      <vt:lpstr>'#6'!Print_Area</vt:lpstr>
      <vt:lpstr>'#7'!Print_Area</vt:lpstr>
      <vt:lpstr>'#8'!Print_Area</vt:lpstr>
      <vt:lpstr>'#9'!Print_Area</vt:lpstr>
      <vt:lpstr>Master!Print_Area</vt:lpstr>
      <vt:lpstr>'SAMPLE Master'!Print_Area</vt:lpstr>
    </vt:vector>
  </TitlesOfParts>
  <Company>CCSD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Carl Elementary</dc:creator>
  <cp:lastModifiedBy>CCSD</cp:lastModifiedBy>
  <cp:lastPrinted>2011-02-02T22:44:24Z</cp:lastPrinted>
  <dcterms:created xsi:type="dcterms:W3CDTF">2002-10-16T17:24:24Z</dcterms:created>
  <dcterms:modified xsi:type="dcterms:W3CDTF">2011-02-10T22:27:52Z</dcterms:modified>
</cp:coreProperties>
</file>